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Paul\Documents\PvSDATA\Paul\Projecten\Corona acties 2020\WERKGROEP VDG buurt- en dorpshuizen\Gemeentefonds Drentse Gemeenten\"/>
    </mc:Choice>
  </mc:AlternateContent>
  <xr:revisionPtr revIDLastSave="0" documentId="8_{9A771B23-49C1-4517-A4F2-061346BFB49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alisatie jaar 2019" sheetId="1" r:id="rId1"/>
    <sheet name="Lopend jaar 2020" sheetId="2" r:id="rId2"/>
    <sheet name="Prognose jaar 2021" sheetId="3" r:id="rId3"/>
    <sheet name="Samenvatting resultaten 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4" i="4" l="1"/>
  <c r="L113" i="4"/>
  <c r="H113" i="4"/>
  <c r="E113" i="4"/>
  <c r="D113" i="4"/>
  <c r="L112" i="4"/>
  <c r="H112" i="4"/>
  <c r="E112" i="4"/>
  <c r="D112" i="4"/>
  <c r="L108" i="4"/>
  <c r="H108" i="4"/>
  <c r="D108" i="4"/>
  <c r="L107" i="4"/>
  <c r="H107" i="4"/>
  <c r="D107" i="4"/>
  <c r="L106" i="4"/>
  <c r="H106" i="4"/>
  <c r="D106" i="4"/>
  <c r="L99" i="4"/>
  <c r="H99" i="4"/>
  <c r="D99" i="4"/>
  <c r="L98" i="4"/>
  <c r="H98" i="4"/>
  <c r="D98" i="4"/>
  <c r="L97" i="4"/>
  <c r="H97" i="4"/>
  <c r="D97" i="4"/>
  <c r="L96" i="4"/>
  <c r="H96" i="4"/>
  <c r="D96" i="4"/>
  <c r="L95" i="4"/>
  <c r="H95" i="4"/>
  <c r="D95" i="4"/>
  <c r="L94" i="4"/>
  <c r="H94" i="4"/>
  <c r="D94" i="4"/>
  <c r="L93" i="4"/>
  <c r="H93" i="4"/>
  <c r="D93" i="4"/>
  <c r="L92" i="4"/>
  <c r="H92" i="4"/>
  <c r="D92" i="4"/>
  <c r="L91" i="4"/>
  <c r="H91" i="4"/>
  <c r="D91" i="4"/>
  <c r="L90" i="4"/>
  <c r="H90" i="4"/>
  <c r="D90" i="4"/>
  <c r="L89" i="4"/>
  <c r="H89" i="4"/>
  <c r="D89" i="4"/>
  <c r="L88" i="4"/>
  <c r="H88" i="4"/>
  <c r="D88" i="4"/>
  <c r="L87" i="4"/>
  <c r="H87" i="4"/>
  <c r="D87" i="4"/>
  <c r="L86" i="4"/>
  <c r="H86" i="4"/>
  <c r="D86" i="4"/>
  <c r="L85" i="4"/>
  <c r="H85" i="4"/>
  <c r="D85" i="4"/>
  <c r="L84" i="4"/>
  <c r="H84" i="4"/>
  <c r="D84" i="4"/>
  <c r="L83" i="4"/>
  <c r="H83" i="4"/>
  <c r="D83" i="4"/>
  <c r="L78" i="4"/>
  <c r="H78" i="4"/>
  <c r="D78" i="4"/>
  <c r="L77" i="4"/>
  <c r="H77" i="4"/>
  <c r="D77" i="4"/>
  <c r="L76" i="4"/>
  <c r="H76" i="4"/>
  <c r="D76" i="4"/>
  <c r="L75" i="4"/>
  <c r="H75" i="4"/>
  <c r="D75" i="4"/>
  <c r="L70" i="4"/>
  <c r="H70" i="4"/>
  <c r="D70" i="4"/>
  <c r="L69" i="4"/>
  <c r="H69" i="4"/>
  <c r="D69" i="4"/>
  <c r="L68" i="4"/>
  <c r="H68" i="4"/>
  <c r="D68" i="4"/>
  <c r="L67" i="4"/>
  <c r="H67" i="4"/>
  <c r="D67" i="4"/>
  <c r="L66" i="4"/>
  <c r="H66" i="4"/>
  <c r="D66" i="4"/>
  <c r="L65" i="4"/>
  <c r="H65" i="4"/>
  <c r="D65" i="4"/>
  <c r="L64" i="4"/>
  <c r="H64" i="4"/>
  <c r="D64" i="4"/>
  <c r="L63" i="4"/>
  <c r="H63" i="4"/>
  <c r="D63" i="4"/>
  <c r="L58" i="4"/>
  <c r="H58" i="4"/>
  <c r="D58" i="4"/>
  <c r="L57" i="4"/>
  <c r="H57" i="4"/>
  <c r="D57" i="4"/>
  <c r="L56" i="4"/>
  <c r="H56" i="4"/>
  <c r="D56" i="4"/>
  <c r="L55" i="4"/>
  <c r="H55" i="4"/>
  <c r="D55" i="4"/>
  <c r="L54" i="4"/>
  <c r="H54" i="4"/>
  <c r="D54" i="4"/>
  <c r="L53" i="4"/>
  <c r="H53" i="4"/>
  <c r="D53" i="4"/>
  <c r="L52" i="4"/>
  <c r="H52" i="4"/>
  <c r="D52" i="4"/>
  <c r="L51" i="4"/>
  <c r="H51" i="4"/>
  <c r="D51" i="4"/>
  <c r="L45" i="4"/>
  <c r="H45" i="4"/>
  <c r="D45" i="4"/>
  <c r="L44" i="4"/>
  <c r="H44" i="4"/>
  <c r="D44" i="4"/>
  <c r="L39" i="4"/>
  <c r="H39" i="4"/>
  <c r="D39" i="4"/>
  <c r="L38" i="4"/>
  <c r="H38" i="4"/>
  <c r="D38" i="4"/>
  <c r="L37" i="4"/>
  <c r="H37" i="4"/>
  <c r="D37" i="4"/>
  <c r="L36" i="4"/>
  <c r="H36" i="4"/>
  <c r="D36" i="4"/>
  <c r="L35" i="4"/>
  <c r="H35" i="4"/>
  <c r="D35" i="4"/>
  <c r="L29" i="4"/>
  <c r="H29" i="4"/>
  <c r="D29" i="4"/>
  <c r="L28" i="4"/>
  <c r="H28" i="4"/>
  <c r="D28" i="4"/>
  <c r="L27" i="4"/>
  <c r="H27" i="4"/>
  <c r="D27" i="4"/>
  <c r="L26" i="4"/>
  <c r="H26" i="4"/>
  <c r="D26" i="4"/>
  <c r="L25" i="4"/>
  <c r="H25" i="4"/>
  <c r="D25" i="4"/>
  <c r="L23" i="4"/>
  <c r="H23" i="4"/>
  <c r="D23" i="4"/>
  <c r="L22" i="4"/>
  <c r="H22" i="4"/>
  <c r="D22" i="4"/>
  <c r="L21" i="4"/>
  <c r="H21" i="4"/>
  <c r="D21" i="4"/>
  <c r="L20" i="4"/>
  <c r="H20" i="4"/>
  <c r="D20" i="4"/>
  <c r="L18" i="4"/>
  <c r="H18" i="4"/>
  <c r="D18" i="4"/>
  <c r="L17" i="4"/>
  <c r="H17" i="4"/>
  <c r="D17" i="4"/>
  <c r="L15" i="4"/>
  <c r="H15" i="4"/>
  <c r="D15" i="4"/>
  <c r="L14" i="4"/>
  <c r="H14" i="4"/>
  <c r="D14" i="4"/>
  <c r="L13" i="4"/>
  <c r="H13" i="4"/>
  <c r="D13" i="4"/>
  <c r="L12" i="4"/>
  <c r="H12" i="4"/>
  <c r="D12" i="4"/>
  <c r="L11" i="4"/>
  <c r="H11" i="4"/>
  <c r="D11" i="4"/>
  <c r="L9" i="4"/>
  <c r="H9" i="4"/>
  <c r="D9" i="4"/>
  <c r="L8" i="4"/>
  <c r="H8" i="4"/>
  <c r="D8" i="4"/>
  <c r="L7" i="4"/>
  <c r="H7" i="4"/>
  <c r="D7" i="4"/>
  <c r="J114" i="3"/>
  <c r="H114" i="3"/>
  <c r="J113" i="3"/>
  <c r="H113" i="3"/>
  <c r="C113" i="3"/>
  <c r="J113" i="4" s="1"/>
  <c r="J112" i="3"/>
  <c r="H112" i="3"/>
  <c r="C112" i="3"/>
  <c r="J112" i="4" s="1"/>
  <c r="J111" i="3"/>
  <c r="H111" i="3"/>
  <c r="J110" i="3"/>
  <c r="H110" i="3"/>
  <c r="J109" i="3"/>
  <c r="H109" i="3"/>
  <c r="E109" i="3"/>
  <c r="L109" i="4" s="1"/>
  <c r="J108" i="3"/>
  <c r="H108" i="3"/>
  <c r="C108" i="3"/>
  <c r="J108" i="4" s="1"/>
  <c r="C107" i="3"/>
  <c r="C106" i="3"/>
  <c r="J106" i="4" s="1"/>
  <c r="J104" i="3"/>
  <c r="H104" i="3"/>
  <c r="J102" i="3"/>
  <c r="H102" i="3"/>
  <c r="J100" i="3"/>
  <c r="H100" i="3"/>
  <c r="E100" i="3"/>
  <c r="L100" i="4" s="1"/>
  <c r="J99" i="3"/>
  <c r="H99" i="3"/>
  <c r="C99" i="3"/>
  <c r="J98" i="3"/>
  <c r="H98" i="3"/>
  <c r="C98" i="3"/>
  <c r="J98" i="4" s="1"/>
  <c r="J97" i="3"/>
  <c r="H97" i="3"/>
  <c r="C97" i="3"/>
  <c r="J96" i="3"/>
  <c r="H96" i="3"/>
  <c r="C96" i="3"/>
  <c r="J96" i="4" s="1"/>
  <c r="J95" i="3"/>
  <c r="H95" i="3"/>
  <c r="C95" i="3"/>
  <c r="J94" i="3"/>
  <c r="H94" i="3"/>
  <c r="C94" i="3"/>
  <c r="J94" i="4" s="1"/>
  <c r="J93" i="3"/>
  <c r="H93" i="3"/>
  <c r="C93" i="3"/>
  <c r="J92" i="3"/>
  <c r="H92" i="3"/>
  <c r="C92" i="3"/>
  <c r="J92" i="4" s="1"/>
  <c r="J91" i="3"/>
  <c r="H91" i="3"/>
  <c r="C91" i="3"/>
  <c r="J90" i="3"/>
  <c r="H90" i="3"/>
  <c r="C90" i="3"/>
  <c r="J90" i="4" s="1"/>
  <c r="J89" i="3"/>
  <c r="H89" i="3"/>
  <c r="C89" i="3"/>
  <c r="J88" i="3"/>
  <c r="H88" i="3"/>
  <c r="C88" i="3"/>
  <c r="J88" i="4" s="1"/>
  <c r="J87" i="3"/>
  <c r="H87" i="3"/>
  <c r="C87" i="3"/>
  <c r="J86" i="3"/>
  <c r="H86" i="3"/>
  <c r="C86" i="3"/>
  <c r="J86" i="4" s="1"/>
  <c r="J85" i="3"/>
  <c r="H85" i="3"/>
  <c r="C85" i="3"/>
  <c r="J84" i="3"/>
  <c r="H84" i="3"/>
  <c r="C84" i="3"/>
  <c r="J84" i="4" s="1"/>
  <c r="J83" i="3"/>
  <c r="H83" i="3"/>
  <c r="C83" i="3"/>
  <c r="J79" i="3"/>
  <c r="H79" i="3"/>
  <c r="E79" i="3"/>
  <c r="J78" i="3"/>
  <c r="H78" i="3"/>
  <c r="C78" i="3"/>
  <c r="J78" i="4" s="1"/>
  <c r="J77" i="3"/>
  <c r="H77" i="3"/>
  <c r="C77" i="3"/>
  <c r="J76" i="3"/>
  <c r="H76" i="3"/>
  <c r="C76" i="3"/>
  <c r="J76" i="4" s="1"/>
  <c r="J75" i="3"/>
  <c r="H75" i="3"/>
  <c r="C75" i="3"/>
  <c r="J71" i="3"/>
  <c r="H71" i="3"/>
  <c r="E71" i="3"/>
  <c r="J70" i="3"/>
  <c r="H70" i="3"/>
  <c r="C70" i="3"/>
  <c r="J70" i="4" s="1"/>
  <c r="J69" i="3"/>
  <c r="H69" i="3"/>
  <c r="C69" i="3"/>
  <c r="J68" i="3"/>
  <c r="H68" i="3"/>
  <c r="C68" i="3"/>
  <c r="J68" i="4" s="1"/>
  <c r="J67" i="3"/>
  <c r="H67" i="3"/>
  <c r="C67" i="3"/>
  <c r="J66" i="3"/>
  <c r="H66" i="3"/>
  <c r="C66" i="3"/>
  <c r="J66" i="4" s="1"/>
  <c r="J65" i="3"/>
  <c r="H65" i="3"/>
  <c r="C65" i="3"/>
  <c r="J64" i="3"/>
  <c r="H64" i="3"/>
  <c r="C64" i="3"/>
  <c r="J64" i="4" s="1"/>
  <c r="J63" i="3"/>
  <c r="H63" i="3"/>
  <c r="C63" i="3"/>
  <c r="J59" i="3"/>
  <c r="H59" i="3"/>
  <c r="E59" i="3"/>
  <c r="J58" i="3"/>
  <c r="H58" i="3"/>
  <c r="C58" i="3"/>
  <c r="J58" i="4" s="1"/>
  <c r="J57" i="3"/>
  <c r="H57" i="3"/>
  <c r="C57" i="3"/>
  <c r="J56" i="3"/>
  <c r="H56" i="3"/>
  <c r="C56" i="3"/>
  <c r="J56" i="4" s="1"/>
  <c r="J55" i="3"/>
  <c r="H55" i="3"/>
  <c r="C55" i="3"/>
  <c r="J54" i="3"/>
  <c r="H54" i="3"/>
  <c r="C54" i="3"/>
  <c r="J54" i="4" s="1"/>
  <c r="J53" i="3"/>
  <c r="H53" i="3"/>
  <c r="C53" i="3"/>
  <c r="J52" i="3"/>
  <c r="H52" i="3"/>
  <c r="C52" i="3"/>
  <c r="J52" i="4" s="1"/>
  <c r="J51" i="3"/>
  <c r="H51" i="3"/>
  <c r="C51" i="3"/>
  <c r="J47" i="3"/>
  <c r="H47" i="3"/>
  <c r="J46" i="3"/>
  <c r="H46" i="3"/>
  <c r="J45" i="3"/>
  <c r="H45" i="3"/>
  <c r="J44" i="3"/>
  <c r="H44" i="3"/>
  <c r="J43" i="3"/>
  <c r="H43" i="3"/>
  <c r="E43" i="3"/>
  <c r="J42" i="3"/>
  <c r="H42" i="3"/>
  <c r="J40" i="3"/>
  <c r="H40" i="3"/>
  <c r="E40" i="3"/>
  <c r="E46" i="3" s="1"/>
  <c r="J39" i="3"/>
  <c r="H39" i="3"/>
  <c r="C39" i="3"/>
  <c r="J39" i="4" s="1"/>
  <c r="J38" i="3"/>
  <c r="H38" i="3"/>
  <c r="C38" i="3"/>
  <c r="J37" i="3"/>
  <c r="H37" i="3"/>
  <c r="C37" i="3"/>
  <c r="J37" i="4" s="1"/>
  <c r="J36" i="3"/>
  <c r="H36" i="3"/>
  <c r="C36" i="3"/>
  <c r="J36" i="4" s="1"/>
  <c r="J35" i="3"/>
  <c r="H35" i="3"/>
  <c r="C35" i="3"/>
  <c r="J35" i="4" s="1"/>
  <c r="J31" i="3"/>
  <c r="H31" i="3"/>
  <c r="J30" i="3"/>
  <c r="H30" i="3"/>
  <c r="E30" i="3"/>
  <c r="L30" i="4" s="1"/>
  <c r="J29" i="3"/>
  <c r="H29" i="3"/>
  <c r="C29" i="3"/>
  <c r="J28" i="3"/>
  <c r="H28" i="3"/>
  <c r="C28" i="3"/>
  <c r="J28" i="4" s="1"/>
  <c r="J27" i="3"/>
  <c r="H27" i="3"/>
  <c r="C27" i="3"/>
  <c r="J27" i="4" s="1"/>
  <c r="J26" i="3"/>
  <c r="H26" i="3"/>
  <c r="C26" i="3"/>
  <c r="J26" i="4" s="1"/>
  <c r="J25" i="3"/>
  <c r="H25" i="3"/>
  <c r="C25" i="3"/>
  <c r="J24" i="3"/>
  <c r="H24" i="3"/>
  <c r="E24" i="3"/>
  <c r="J23" i="3"/>
  <c r="H23" i="3"/>
  <c r="C23" i="3"/>
  <c r="J23" i="4" s="1"/>
  <c r="J22" i="3"/>
  <c r="H22" i="3"/>
  <c r="C22" i="3"/>
  <c r="J21" i="3"/>
  <c r="H21" i="3"/>
  <c r="C21" i="3"/>
  <c r="J21" i="4" s="1"/>
  <c r="J20" i="3"/>
  <c r="H20" i="3"/>
  <c r="C20" i="3"/>
  <c r="J20" i="4" s="1"/>
  <c r="J19" i="3"/>
  <c r="H19" i="3"/>
  <c r="E19" i="3"/>
  <c r="L19" i="4" s="1"/>
  <c r="C19" i="3"/>
  <c r="C44" i="3" s="1"/>
  <c r="J18" i="3"/>
  <c r="H18" i="3"/>
  <c r="C18" i="3"/>
  <c r="J18" i="4" s="1"/>
  <c r="J17" i="3"/>
  <c r="H17" i="3"/>
  <c r="C17" i="3"/>
  <c r="J17" i="4" s="1"/>
  <c r="J16" i="3"/>
  <c r="H16" i="3"/>
  <c r="E16" i="3"/>
  <c r="L16" i="4" s="1"/>
  <c r="J15" i="3"/>
  <c r="H15" i="3"/>
  <c r="C15" i="3"/>
  <c r="J15" i="4" s="1"/>
  <c r="J14" i="3"/>
  <c r="H14" i="3"/>
  <c r="C14" i="3"/>
  <c r="J14" i="4" s="1"/>
  <c r="J13" i="3"/>
  <c r="H13" i="3"/>
  <c r="C13" i="3"/>
  <c r="J13" i="4" s="1"/>
  <c r="J12" i="3"/>
  <c r="H12" i="3"/>
  <c r="C12" i="3"/>
  <c r="J11" i="3"/>
  <c r="H11" i="3"/>
  <c r="C11" i="3"/>
  <c r="J11" i="4" s="1"/>
  <c r="J10" i="3"/>
  <c r="H10" i="3"/>
  <c r="E10" i="3"/>
  <c r="L10" i="4" s="1"/>
  <c r="J9" i="3"/>
  <c r="H9" i="3"/>
  <c r="C9" i="3"/>
  <c r="J8" i="3"/>
  <c r="H8" i="3"/>
  <c r="C8" i="3"/>
  <c r="J8" i="4" s="1"/>
  <c r="J7" i="3"/>
  <c r="H7" i="3"/>
  <c r="C7" i="3"/>
  <c r="J7" i="4" s="1"/>
  <c r="C113" i="2"/>
  <c r="F113" i="4" s="1"/>
  <c r="C112" i="2"/>
  <c r="E109" i="2"/>
  <c r="H109" i="4" s="1"/>
  <c r="C109" i="2"/>
  <c r="C108" i="2"/>
  <c r="F108" i="4" s="1"/>
  <c r="C107" i="2"/>
  <c r="F107" i="4" s="1"/>
  <c r="C106" i="2"/>
  <c r="F106" i="4" s="1"/>
  <c r="E100" i="2"/>
  <c r="H100" i="4" s="1"/>
  <c r="C99" i="2"/>
  <c r="C98" i="2"/>
  <c r="F98" i="4" s="1"/>
  <c r="C97" i="2"/>
  <c r="F97" i="4" s="1"/>
  <c r="C96" i="2"/>
  <c r="F96" i="4" s="1"/>
  <c r="C95" i="2"/>
  <c r="C94" i="2"/>
  <c r="F94" i="4" s="1"/>
  <c r="C93" i="2"/>
  <c r="F93" i="4" s="1"/>
  <c r="C92" i="2"/>
  <c r="F92" i="4" s="1"/>
  <c r="C91" i="2"/>
  <c r="C90" i="2"/>
  <c r="F90" i="4" s="1"/>
  <c r="C89" i="2"/>
  <c r="F89" i="4" s="1"/>
  <c r="C88" i="2"/>
  <c r="F88" i="4" s="1"/>
  <c r="C87" i="2"/>
  <c r="C86" i="2"/>
  <c r="F86" i="4" s="1"/>
  <c r="C85" i="2"/>
  <c r="F85" i="4" s="1"/>
  <c r="C84" i="2"/>
  <c r="F84" i="4" s="1"/>
  <c r="C83" i="2"/>
  <c r="E79" i="2"/>
  <c r="H79" i="4" s="1"/>
  <c r="C78" i="2"/>
  <c r="F78" i="4" s="1"/>
  <c r="C77" i="2"/>
  <c r="F77" i="4" s="1"/>
  <c r="C76" i="2"/>
  <c r="F76" i="4" s="1"/>
  <c r="C75" i="2"/>
  <c r="C79" i="2" s="1"/>
  <c r="E71" i="2"/>
  <c r="H71" i="4" s="1"/>
  <c r="C70" i="2"/>
  <c r="F70" i="4" s="1"/>
  <c r="C69" i="2"/>
  <c r="F69" i="4" s="1"/>
  <c r="C68" i="2"/>
  <c r="F68" i="4" s="1"/>
  <c r="C67" i="2"/>
  <c r="C66" i="2"/>
  <c r="F66" i="4" s="1"/>
  <c r="C65" i="2"/>
  <c r="F65" i="4" s="1"/>
  <c r="C64" i="2"/>
  <c r="F64" i="4" s="1"/>
  <c r="C63" i="2"/>
  <c r="E59" i="2"/>
  <c r="H59" i="4" s="1"/>
  <c r="C58" i="2"/>
  <c r="F58" i="4" s="1"/>
  <c r="C57" i="2"/>
  <c r="F57" i="4" s="1"/>
  <c r="C56" i="2"/>
  <c r="F56" i="4" s="1"/>
  <c r="C55" i="2"/>
  <c r="C54" i="2"/>
  <c r="F54" i="4" s="1"/>
  <c r="C53" i="2"/>
  <c r="F53" i="4" s="1"/>
  <c r="C52" i="2"/>
  <c r="F52" i="4" s="1"/>
  <c r="C51" i="2"/>
  <c r="E43" i="2"/>
  <c r="E42" i="2"/>
  <c r="E40" i="2"/>
  <c r="C39" i="2"/>
  <c r="F39" i="4" s="1"/>
  <c r="C38" i="2"/>
  <c r="C37" i="2"/>
  <c r="F37" i="4" s="1"/>
  <c r="C36" i="2"/>
  <c r="F36" i="4" s="1"/>
  <c r="C35" i="2"/>
  <c r="F35" i="4" s="1"/>
  <c r="E30" i="2"/>
  <c r="H30" i="4" s="1"/>
  <c r="C29" i="2"/>
  <c r="C28" i="2"/>
  <c r="F28" i="4" s="1"/>
  <c r="C27" i="2"/>
  <c r="F27" i="4" s="1"/>
  <c r="C26" i="2"/>
  <c r="F26" i="4" s="1"/>
  <c r="C25" i="2"/>
  <c r="E24" i="2"/>
  <c r="H24" i="4" s="1"/>
  <c r="C23" i="2"/>
  <c r="F23" i="4" s="1"/>
  <c r="C22" i="2"/>
  <c r="F22" i="4" s="1"/>
  <c r="C21" i="2"/>
  <c r="F21" i="4" s="1"/>
  <c r="C20" i="2"/>
  <c r="E19" i="2"/>
  <c r="H19" i="4" s="1"/>
  <c r="C19" i="2"/>
  <c r="C18" i="2"/>
  <c r="F18" i="4" s="1"/>
  <c r="C17" i="2"/>
  <c r="F17" i="4" s="1"/>
  <c r="E16" i="2"/>
  <c r="C15" i="2"/>
  <c r="F15" i="4" s="1"/>
  <c r="C14" i="2"/>
  <c r="C13" i="2"/>
  <c r="F13" i="4" s="1"/>
  <c r="C12" i="2"/>
  <c r="F12" i="4" s="1"/>
  <c r="C11" i="2"/>
  <c r="F11" i="4" s="1"/>
  <c r="E10" i="2"/>
  <c r="H10" i="4" s="1"/>
  <c r="C9" i="2"/>
  <c r="C8" i="2"/>
  <c r="F8" i="4" s="1"/>
  <c r="C7" i="2"/>
  <c r="F7" i="4" s="1"/>
  <c r="J114" i="1"/>
  <c r="H114" i="1"/>
  <c r="J113" i="1"/>
  <c r="H113" i="1"/>
  <c r="C113" i="1"/>
  <c r="B113" i="4" s="1"/>
  <c r="J112" i="1"/>
  <c r="H112" i="1"/>
  <c r="C112" i="1"/>
  <c r="B112" i="4" s="1"/>
  <c r="J111" i="1"/>
  <c r="H111" i="1"/>
  <c r="E109" i="1"/>
  <c r="D109" i="4" s="1"/>
  <c r="C109" i="1"/>
  <c r="C108" i="1"/>
  <c r="B108" i="4" s="1"/>
  <c r="C107" i="1"/>
  <c r="B107" i="4" s="1"/>
  <c r="C106" i="1"/>
  <c r="B106" i="4" s="1"/>
  <c r="J104" i="1"/>
  <c r="H104" i="1"/>
  <c r="J102" i="1"/>
  <c r="H102" i="1"/>
  <c r="J100" i="1"/>
  <c r="H100" i="1"/>
  <c r="E100" i="1"/>
  <c r="D100" i="4" s="1"/>
  <c r="J99" i="1"/>
  <c r="H99" i="1"/>
  <c r="C99" i="1"/>
  <c r="J98" i="1"/>
  <c r="H98" i="1"/>
  <c r="C98" i="1"/>
  <c r="B98" i="4" s="1"/>
  <c r="J97" i="1"/>
  <c r="H97" i="1"/>
  <c r="C97" i="1"/>
  <c r="B97" i="4" s="1"/>
  <c r="J96" i="1"/>
  <c r="H96" i="1"/>
  <c r="C96" i="1"/>
  <c r="B96" i="4" s="1"/>
  <c r="J95" i="1"/>
  <c r="H95" i="1"/>
  <c r="C95" i="1"/>
  <c r="J94" i="1"/>
  <c r="H94" i="1"/>
  <c r="C94" i="1"/>
  <c r="B94" i="4" s="1"/>
  <c r="J93" i="1"/>
  <c r="H93" i="1"/>
  <c r="C93" i="1"/>
  <c r="B93" i="4" s="1"/>
  <c r="J92" i="1"/>
  <c r="H92" i="1"/>
  <c r="C92" i="1"/>
  <c r="B92" i="4" s="1"/>
  <c r="J91" i="1"/>
  <c r="H91" i="1"/>
  <c r="C91" i="1"/>
  <c r="J90" i="1"/>
  <c r="H90" i="1"/>
  <c r="C90" i="1"/>
  <c r="B90" i="4" s="1"/>
  <c r="J89" i="1"/>
  <c r="H89" i="1"/>
  <c r="C89" i="1"/>
  <c r="B89" i="4" s="1"/>
  <c r="J88" i="1"/>
  <c r="H88" i="1"/>
  <c r="C88" i="1"/>
  <c r="B88" i="4" s="1"/>
  <c r="J87" i="1"/>
  <c r="H87" i="1"/>
  <c r="C87" i="1"/>
  <c r="J86" i="1"/>
  <c r="H86" i="1"/>
  <c r="C86" i="1"/>
  <c r="B86" i="4" s="1"/>
  <c r="J85" i="1"/>
  <c r="H85" i="1"/>
  <c r="C85" i="1"/>
  <c r="B85" i="4" s="1"/>
  <c r="J84" i="1"/>
  <c r="H84" i="1"/>
  <c r="C84" i="1"/>
  <c r="B84" i="4" s="1"/>
  <c r="J83" i="1"/>
  <c r="H83" i="1"/>
  <c r="C83" i="1"/>
  <c r="J79" i="1"/>
  <c r="H79" i="1"/>
  <c r="E79" i="1"/>
  <c r="J78" i="1"/>
  <c r="H78" i="1"/>
  <c r="C78" i="1"/>
  <c r="B78" i="4" s="1"/>
  <c r="J77" i="1"/>
  <c r="H77" i="1"/>
  <c r="C77" i="1"/>
  <c r="J76" i="1"/>
  <c r="H76" i="1"/>
  <c r="C76" i="1"/>
  <c r="B76" i="4" s="1"/>
  <c r="J75" i="1"/>
  <c r="H75" i="1"/>
  <c r="C75" i="1"/>
  <c r="B75" i="4" s="1"/>
  <c r="J71" i="1"/>
  <c r="H71" i="1"/>
  <c r="E71" i="1"/>
  <c r="D71" i="4" s="1"/>
  <c r="J70" i="1"/>
  <c r="H70" i="1"/>
  <c r="C70" i="1"/>
  <c r="B70" i="4" s="1"/>
  <c r="J69" i="1"/>
  <c r="H69" i="1"/>
  <c r="C69" i="1"/>
  <c r="B69" i="4" s="1"/>
  <c r="J68" i="1"/>
  <c r="H68" i="1"/>
  <c r="C68" i="1"/>
  <c r="B68" i="4" s="1"/>
  <c r="J67" i="1"/>
  <c r="H67" i="1"/>
  <c r="C67" i="1"/>
  <c r="J66" i="1"/>
  <c r="H66" i="1"/>
  <c r="C66" i="1"/>
  <c r="B66" i="4" s="1"/>
  <c r="J65" i="1"/>
  <c r="H65" i="1"/>
  <c r="C65" i="1"/>
  <c r="B65" i="4" s="1"/>
  <c r="J64" i="1"/>
  <c r="H64" i="1"/>
  <c r="C64" i="1"/>
  <c r="B64" i="4" s="1"/>
  <c r="J63" i="1"/>
  <c r="H63" i="1"/>
  <c r="C63" i="1"/>
  <c r="J59" i="1"/>
  <c r="H59" i="1"/>
  <c r="E59" i="1"/>
  <c r="J58" i="1"/>
  <c r="H58" i="1"/>
  <c r="C58" i="1"/>
  <c r="B58" i="4" s="1"/>
  <c r="J57" i="1"/>
  <c r="H57" i="1"/>
  <c r="C57" i="1"/>
  <c r="J56" i="1"/>
  <c r="H56" i="1"/>
  <c r="C56" i="1"/>
  <c r="B56" i="4" s="1"/>
  <c r="J55" i="1"/>
  <c r="H55" i="1"/>
  <c r="C55" i="1"/>
  <c r="B55" i="4" s="1"/>
  <c r="J54" i="1"/>
  <c r="H54" i="1"/>
  <c r="C54" i="1"/>
  <c r="B54" i="4" s="1"/>
  <c r="J53" i="1"/>
  <c r="H53" i="1"/>
  <c r="C53" i="1"/>
  <c r="J52" i="1"/>
  <c r="H52" i="1"/>
  <c r="C52" i="1"/>
  <c r="B52" i="4" s="1"/>
  <c r="J51" i="1"/>
  <c r="H51" i="1"/>
  <c r="C51" i="1"/>
  <c r="B51" i="4" s="1"/>
  <c r="J47" i="1"/>
  <c r="H47" i="1"/>
  <c r="J46" i="1"/>
  <c r="H46" i="1"/>
  <c r="E46" i="1"/>
  <c r="J45" i="1"/>
  <c r="H45" i="1"/>
  <c r="J44" i="1"/>
  <c r="H44" i="1"/>
  <c r="J43" i="1"/>
  <c r="H43" i="1"/>
  <c r="E43" i="1"/>
  <c r="J42" i="1"/>
  <c r="H42" i="1"/>
  <c r="J40" i="1"/>
  <c r="H40" i="1"/>
  <c r="E40" i="1"/>
  <c r="J39" i="1"/>
  <c r="H39" i="1"/>
  <c r="C39" i="1"/>
  <c r="B39" i="4" s="1"/>
  <c r="J38" i="1"/>
  <c r="H38" i="1"/>
  <c r="C38" i="1"/>
  <c r="J37" i="1"/>
  <c r="H37" i="1"/>
  <c r="C37" i="1"/>
  <c r="B37" i="4" s="1"/>
  <c r="J36" i="1"/>
  <c r="H36" i="1"/>
  <c r="C36" i="1"/>
  <c r="B36" i="4" s="1"/>
  <c r="J35" i="1"/>
  <c r="H35" i="1"/>
  <c r="C35" i="1"/>
  <c r="B35" i="4" s="1"/>
  <c r="J31" i="1"/>
  <c r="H31" i="1"/>
  <c r="J30" i="1"/>
  <c r="H30" i="1"/>
  <c r="E30" i="1"/>
  <c r="D30" i="4" s="1"/>
  <c r="J29" i="1"/>
  <c r="H29" i="1"/>
  <c r="C29" i="1"/>
  <c r="J28" i="1"/>
  <c r="H28" i="1"/>
  <c r="C28" i="1"/>
  <c r="B28" i="4" s="1"/>
  <c r="J27" i="1"/>
  <c r="H27" i="1"/>
  <c r="C27" i="1"/>
  <c r="B27" i="4" s="1"/>
  <c r="J26" i="1"/>
  <c r="H26" i="1"/>
  <c r="C26" i="1"/>
  <c r="B26" i="4" s="1"/>
  <c r="J25" i="1"/>
  <c r="H25" i="1"/>
  <c r="C25" i="1"/>
  <c r="J24" i="1"/>
  <c r="H24" i="1"/>
  <c r="E24" i="1"/>
  <c r="J23" i="1"/>
  <c r="H23" i="1"/>
  <c r="C23" i="1"/>
  <c r="B23" i="4" s="1"/>
  <c r="J22" i="1"/>
  <c r="H22" i="1"/>
  <c r="C22" i="1"/>
  <c r="J21" i="1"/>
  <c r="H21" i="1"/>
  <c r="C21" i="1"/>
  <c r="B21" i="4" s="1"/>
  <c r="J20" i="1"/>
  <c r="H20" i="1"/>
  <c r="C20" i="1"/>
  <c r="B20" i="4" s="1"/>
  <c r="J19" i="1"/>
  <c r="H19" i="1"/>
  <c r="E19" i="1"/>
  <c r="D19" i="4" s="1"/>
  <c r="C19" i="1"/>
  <c r="J18" i="1"/>
  <c r="H18" i="1"/>
  <c r="C18" i="1"/>
  <c r="B18" i="4" s="1"/>
  <c r="J17" i="1"/>
  <c r="H17" i="1"/>
  <c r="C17" i="1"/>
  <c r="B17" i="4" s="1"/>
  <c r="J16" i="1"/>
  <c r="H16" i="1"/>
  <c r="E16" i="1"/>
  <c r="D16" i="4" s="1"/>
  <c r="C16" i="1"/>
  <c r="J15" i="1"/>
  <c r="H15" i="1"/>
  <c r="C15" i="1"/>
  <c r="B15" i="4" s="1"/>
  <c r="J14" i="1"/>
  <c r="H14" i="1"/>
  <c r="C14" i="1"/>
  <c r="B14" i="4" s="1"/>
  <c r="J13" i="1"/>
  <c r="H13" i="1"/>
  <c r="C13" i="1"/>
  <c r="B13" i="4" s="1"/>
  <c r="J12" i="1"/>
  <c r="H12" i="1"/>
  <c r="C12" i="1"/>
  <c r="J11" i="1"/>
  <c r="H11" i="1"/>
  <c r="C11" i="1"/>
  <c r="B11" i="4" s="1"/>
  <c r="J10" i="1"/>
  <c r="H10" i="1"/>
  <c r="E10" i="1"/>
  <c r="D10" i="4" s="1"/>
  <c r="J9" i="1"/>
  <c r="H9" i="1"/>
  <c r="C9" i="1"/>
  <c r="J8" i="1"/>
  <c r="H8" i="1"/>
  <c r="C8" i="1"/>
  <c r="B8" i="4" s="1"/>
  <c r="J7" i="1"/>
  <c r="H7" i="1"/>
  <c r="C7" i="1"/>
  <c r="B7" i="4" s="1"/>
  <c r="F79" i="4" l="1"/>
  <c r="L46" i="4"/>
  <c r="F46" i="3"/>
  <c r="M46" i="4" s="1"/>
  <c r="J44" i="4"/>
  <c r="B38" i="4"/>
  <c r="D38" i="1"/>
  <c r="C38" i="4" s="1"/>
  <c r="B95" i="4"/>
  <c r="F91" i="4"/>
  <c r="B25" i="4"/>
  <c r="C30" i="1"/>
  <c r="B63" i="4"/>
  <c r="C71" i="1"/>
  <c r="B77" i="4"/>
  <c r="F112" i="4"/>
  <c r="J9" i="4"/>
  <c r="J29" i="4"/>
  <c r="B16" i="4"/>
  <c r="C43" i="1"/>
  <c r="B19" i="4"/>
  <c r="D46" i="4"/>
  <c r="B57" i="4"/>
  <c r="B87" i="4"/>
  <c r="B109" i="4"/>
  <c r="F20" i="4"/>
  <c r="F25" i="4"/>
  <c r="C30" i="2"/>
  <c r="F51" i="4"/>
  <c r="F83" i="4"/>
  <c r="C100" i="2"/>
  <c r="F99" i="4"/>
  <c r="J12" i="4"/>
  <c r="B12" i="4"/>
  <c r="D24" i="4"/>
  <c r="D40" i="4"/>
  <c r="F40" i="1"/>
  <c r="E40" i="4" s="1"/>
  <c r="D59" i="4"/>
  <c r="E102" i="1"/>
  <c r="B83" i="4"/>
  <c r="C100" i="1"/>
  <c r="B99" i="4"/>
  <c r="F19" i="4"/>
  <c r="C44" i="2"/>
  <c r="C24" i="2"/>
  <c r="F29" i="4"/>
  <c r="H40" i="4"/>
  <c r="E46" i="2"/>
  <c r="F55" i="4"/>
  <c r="F63" i="4"/>
  <c r="C71" i="2"/>
  <c r="F87" i="4"/>
  <c r="F95" i="4"/>
  <c r="C16" i="3"/>
  <c r="J38" i="4"/>
  <c r="L43" i="4"/>
  <c r="B22" i="4"/>
  <c r="D43" i="4"/>
  <c r="F43" i="1"/>
  <c r="E43" i="4" s="1"/>
  <c r="H43" i="4"/>
  <c r="C59" i="2"/>
  <c r="F67" i="4"/>
  <c r="F75" i="4"/>
  <c r="L24" i="4"/>
  <c r="F24" i="3"/>
  <c r="M24" i="4" s="1"/>
  <c r="L40" i="4"/>
  <c r="B53" i="4"/>
  <c r="B91" i="4"/>
  <c r="H16" i="4"/>
  <c r="F109" i="4"/>
  <c r="J19" i="4"/>
  <c r="J22" i="4"/>
  <c r="B9" i="4"/>
  <c r="B29" i="4"/>
  <c r="C44" i="1"/>
  <c r="B67" i="4"/>
  <c r="D79" i="4"/>
  <c r="F79" i="1"/>
  <c r="E79" i="4" s="1"/>
  <c r="F9" i="4"/>
  <c r="F14" i="4"/>
  <c r="F38" i="4"/>
  <c r="H42" i="4"/>
  <c r="J25" i="4"/>
  <c r="C30" i="3"/>
  <c r="L59" i="4"/>
  <c r="E102" i="3"/>
  <c r="L71" i="4"/>
  <c r="F71" i="3"/>
  <c r="M71" i="4" s="1"/>
  <c r="L79" i="4"/>
  <c r="J107" i="4"/>
  <c r="C10" i="1"/>
  <c r="E31" i="1"/>
  <c r="F59" i="1" s="1"/>
  <c r="E59" i="4" s="1"/>
  <c r="E31" i="2"/>
  <c r="F59" i="2" s="1"/>
  <c r="I59" i="4" s="1"/>
  <c r="E102" i="2"/>
  <c r="C10" i="3"/>
  <c r="E31" i="3"/>
  <c r="C109" i="3"/>
  <c r="C40" i="1"/>
  <c r="E42" i="1"/>
  <c r="C59" i="1"/>
  <c r="C79" i="1"/>
  <c r="C16" i="2"/>
  <c r="C40" i="2"/>
  <c r="C24" i="3"/>
  <c r="C40" i="3"/>
  <c r="E42" i="3"/>
  <c r="C24" i="1"/>
  <c r="F16" i="1"/>
  <c r="E16" i="4" s="1"/>
  <c r="F19" i="1"/>
  <c r="E19" i="4" s="1"/>
  <c r="D36" i="1"/>
  <c r="C36" i="4" s="1"/>
  <c r="F71" i="1"/>
  <c r="E71" i="4" s="1"/>
  <c r="F109" i="1"/>
  <c r="C10" i="2"/>
  <c r="F19" i="2"/>
  <c r="I19" i="4" s="1"/>
  <c r="D36" i="2"/>
  <c r="G36" i="4" s="1"/>
  <c r="F79" i="2"/>
  <c r="I79" i="4" s="1"/>
  <c r="F19" i="3"/>
  <c r="M19" i="4" s="1"/>
  <c r="D36" i="3"/>
  <c r="K36" i="4" s="1"/>
  <c r="J51" i="4"/>
  <c r="J53" i="4"/>
  <c r="J55" i="4"/>
  <c r="J57" i="4"/>
  <c r="C59" i="3"/>
  <c r="J63" i="4"/>
  <c r="J65" i="4"/>
  <c r="J67" i="4"/>
  <c r="J69" i="4"/>
  <c r="C71" i="3"/>
  <c r="J75" i="4"/>
  <c r="J77" i="4"/>
  <c r="C79" i="3"/>
  <c r="J83" i="4"/>
  <c r="C100" i="3"/>
  <c r="J85" i="4"/>
  <c r="J87" i="4"/>
  <c r="J89" i="4"/>
  <c r="J91" i="4"/>
  <c r="J93" i="4"/>
  <c r="J95" i="4"/>
  <c r="J97" i="4"/>
  <c r="J99" i="4"/>
  <c r="F109" i="3"/>
  <c r="M109" i="4" s="1"/>
  <c r="B24" i="4" l="1"/>
  <c r="C45" i="1"/>
  <c r="J109" i="4"/>
  <c r="H46" i="4"/>
  <c r="F46" i="2"/>
  <c r="I46" i="4" s="1"/>
  <c r="F30" i="4"/>
  <c r="D37" i="2"/>
  <c r="G37" i="4" s="1"/>
  <c r="D35" i="2"/>
  <c r="G35" i="4" s="1"/>
  <c r="C46" i="2"/>
  <c r="D39" i="2"/>
  <c r="G39" i="4" s="1"/>
  <c r="J100" i="4"/>
  <c r="J59" i="4"/>
  <c r="C102" i="3"/>
  <c r="L42" i="4"/>
  <c r="F42" i="3"/>
  <c r="M42" i="4" s="1"/>
  <c r="E47" i="3"/>
  <c r="F16" i="4"/>
  <c r="C31" i="2"/>
  <c r="D16" i="2"/>
  <c r="G16" i="4" s="1"/>
  <c r="C43" i="2"/>
  <c r="B59" i="4"/>
  <c r="C102" i="1"/>
  <c r="L31" i="4"/>
  <c r="F113" i="3"/>
  <c r="M113" i="4" s="1"/>
  <c r="F108" i="3"/>
  <c r="M108" i="4" s="1"/>
  <c r="F96" i="3"/>
  <c r="M96" i="4" s="1"/>
  <c r="F92" i="3"/>
  <c r="M92" i="4" s="1"/>
  <c r="F88" i="3"/>
  <c r="M88" i="4" s="1"/>
  <c r="F84" i="3"/>
  <c r="M84" i="4" s="1"/>
  <c r="F78" i="3"/>
  <c r="M78" i="4" s="1"/>
  <c r="F68" i="3"/>
  <c r="M68" i="4" s="1"/>
  <c r="F64" i="3"/>
  <c r="M64" i="4" s="1"/>
  <c r="F58" i="3"/>
  <c r="M58" i="4" s="1"/>
  <c r="F54" i="3"/>
  <c r="M54" i="4" s="1"/>
  <c r="F106" i="3"/>
  <c r="M106" i="4" s="1"/>
  <c r="F98" i="3"/>
  <c r="M98" i="4" s="1"/>
  <c r="F94" i="3"/>
  <c r="M94" i="4" s="1"/>
  <c r="F90" i="3"/>
  <c r="M90" i="4" s="1"/>
  <c r="F86" i="3"/>
  <c r="M86" i="4" s="1"/>
  <c r="F76" i="3"/>
  <c r="M76" i="4" s="1"/>
  <c r="F70" i="3"/>
  <c r="M70" i="4" s="1"/>
  <c r="F66" i="3"/>
  <c r="M66" i="4" s="1"/>
  <c r="F56" i="3"/>
  <c r="M56" i="4" s="1"/>
  <c r="F52" i="3"/>
  <c r="M52" i="4" s="1"/>
  <c r="F107" i="3"/>
  <c r="M107" i="4" s="1"/>
  <c r="F112" i="3"/>
  <c r="M112" i="4" s="1"/>
  <c r="F45" i="3"/>
  <c r="M45" i="4" s="1"/>
  <c r="F39" i="3"/>
  <c r="M39" i="4" s="1"/>
  <c r="F35" i="3"/>
  <c r="M35" i="4" s="1"/>
  <c r="F26" i="3"/>
  <c r="M26" i="4" s="1"/>
  <c r="F23" i="3"/>
  <c r="M23" i="4" s="1"/>
  <c r="F13" i="3"/>
  <c r="M13" i="4" s="1"/>
  <c r="F44" i="3"/>
  <c r="M44" i="4" s="1"/>
  <c r="F38" i="3"/>
  <c r="M38" i="4" s="1"/>
  <c r="F31" i="3"/>
  <c r="M31" i="4" s="1"/>
  <c r="F29" i="3"/>
  <c r="M29" i="4" s="1"/>
  <c r="F25" i="3"/>
  <c r="M25" i="4" s="1"/>
  <c r="F22" i="3"/>
  <c r="M22" i="4" s="1"/>
  <c r="F12" i="3"/>
  <c r="M12" i="4" s="1"/>
  <c r="F9" i="3"/>
  <c r="M9" i="4" s="1"/>
  <c r="F100" i="3"/>
  <c r="M100" i="4" s="1"/>
  <c r="F37" i="3"/>
  <c r="M37" i="4" s="1"/>
  <c r="F28" i="3"/>
  <c r="M28" i="4" s="1"/>
  <c r="F21" i="3"/>
  <c r="M21" i="4" s="1"/>
  <c r="F18" i="3"/>
  <c r="M18" i="4" s="1"/>
  <c r="F15" i="3"/>
  <c r="M15" i="4" s="1"/>
  <c r="F11" i="3"/>
  <c r="M11" i="4" s="1"/>
  <c r="F8" i="3"/>
  <c r="M8" i="4" s="1"/>
  <c r="F99" i="3"/>
  <c r="M99" i="4" s="1"/>
  <c r="F97" i="3"/>
  <c r="M97" i="4" s="1"/>
  <c r="F95" i="3"/>
  <c r="M95" i="4" s="1"/>
  <c r="F93" i="3"/>
  <c r="M93" i="4" s="1"/>
  <c r="F91" i="3"/>
  <c r="M91" i="4" s="1"/>
  <c r="F89" i="3"/>
  <c r="M89" i="4" s="1"/>
  <c r="F87" i="3"/>
  <c r="M87" i="4" s="1"/>
  <c r="F85" i="3"/>
  <c r="M85" i="4" s="1"/>
  <c r="F83" i="3"/>
  <c r="M83" i="4" s="1"/>
  <c r="F77" i="3"/>
  <c r="M77" i="4" s="1"/>
  <c r="F75" i="3"/>
  <c r="M75" i="4" s="1"/>
  <c r="F69" i="3"/>
  <c r="M69" i="4" s="1"/>
  <c r="F67" i="3"/>
  <c r="M67" i="4" s="1"/>
  <c r="F65" i="3"/>
  <c r="M65" i="4" s="1"/>
  <c r="F63" i="3"/>
  <c r="M63" i="4" s="1"/>
  <c r="F36" i="3"/>
  <c r="M36" i="4" s="1"/>
  <c r="F20" i="3"/>
  <c r="M20" i="4" s="1"/>
  <c r="F17" i="3"/>
  <c r="M17" i="4" s="1"/>
  <c r="F14" i="3"/>
  <c r="M14" i="4" s="1"/>
  <c r="F27" i="3"/>
  <c r="M27" i="4" s="1"/>
  <c r="F7" i="3"/>
  <c r="M7" i="4" s="1"/>
  <c r="F57" i="3"/>
  <c r="M57" i="4" s="1"/>
  <c r="F55" i="3"/>
  <c r="M55" i="4" s="1"/>
  <c r="F53" i="3"/>
  <c r="M53" i="4" s="1"/>
  <c r="F51" i="3"/>
  <c r="M51" i="4" s="1"/>
  <c r="F30" i="3"/>
  <c r="M30" i="4" s="1"/>
  <c r="F10" i="3"/>
  <c r="M10" i="4" s="1"/>
  <c r="E47" i="2"/>
  <c r="B44" i="4"/>
  <c r="F43" i="3"/>
  <c r="M43" i="4" s="1"/>
  <c r="J16" i="4"/>
  <c r="C31" i="3"/>
  <c r="C43" i="3"/>
  <c r="B79" i="4"/>
  <c r="H31" i="4"/>
  <c r="F108" i="2"/>
  <c r="I108" i="4" s="1"/>
  <c r="F98" i="2"/>
  <c r="I98" i="4" s="1"/>
  <c r="F94" i="2"/>
  <c r="I94" i="4" s="1"/>
  <c r="F90" i="2"/>
  <c r="I90" i="4" s="1"/>
  <c r="F86" i="2"/>
  <c r="I86" i="4" s="1"/>
  <c r="F78" i="2"/>
  <c r="I78" i="4" s="1"/>
  <c r="F70" i="2"/>
  <c r="I70" i="4" s="1"/>
  <c r="F66" i="2"/>
  <c r="I66" i="4" s="1"/>
  <c r="F58" i="2"/>
  <c r="I58" i="4" s="1"/>
  <c r="F54" i="2"/>
  <c r="I54" i="4" s="1"/>
  <c r="F45" i="2"/>
  <c r="I45" i="4" s="1"/>
  <c r="F37" i="2"/>
  <c r="I37" i="4" s="1"/>
  <c r="F28" i="2"/>
  <c r="I28" i="4" s="1"/>
  <c r="F23" i="2"/>
  <c r="I23" i="4" s="1"/>
  <c r="F18" i="2"/>
  <c r="I18" i="4" s="1"/>
  <c r="F13" i="2"/>
  <c r="I13" i="4" s="1"/>
  <c r="F8" i="2"/>
  <c r="I8" i="4" s="1"/>
  <c r="F112" i="2"/>
  <c r="I112" i="4" s="1"/>
  <c r="F100" i="2"/>
  <c r="I100" i="4" s="1"/>
  <c r="F99" i="2"/>
  <c r="I99" i="4" s="1"/>
  <c r="F95" i="2"/>
  <c r="I95" i="4" s="1"/>
  <c r="F91" i="2"/>
  <c r="I91" i="4" s="1"/>
  <c r="F87" i="2"/>
  <c r="I87" i="4" s="1"/>
  <c r="F83" i="2"/>
  <c r="I83" i="4" s="1"/>
  <c r="F75" i="2"/>
  <c r="I75" i="4" s="1"/>
  <c r="F67" i="2"/>
  <c r="I67" i="4" s="1"/>
  <c r="F63" i="2"/>
  <c r="I63" i="4" s="1"/>
  <c r="F55" i="2"/>
  <c r="I55" i="4" s="1"/>
  <c r="F51" i="2"/>
  <c r="I51" i="4" s="1"/>
  <c r="F38" i="2"/>
  <c r="I38" i="4" s="1"/>
  <c r="F31" i="2"/>
  <c r="I31" i="4" s="1"/>
  <c r="F30" i="2"/>
  <c r="I30" i="4" s="1"/>
  <c r="F29" i="2"/>
  <c r="I29" i="4" s="1"/>
  <c r="F25" i="2"/>
  <c r="I25" i="4" s="1"/>
  <c r="F20" i="2"/>
  <c r="I20" i="4" s="1"/>
  <c r="F14" i="2"/>
  <c r="I14" i="4" s="1"/>
  <c r="F10" i="2"/>
  <c r="I10" i="4" s="1"/>
  <c r="F9" i="2"/>
  <c r="I9" i="4" s="1"/>
  <c r="F113" i="2"/>
  <c r="I113" i="4" s="1"/>
  <c r="F106" i="2"/>
  <c r="I106" i="4" s="1"/>
  <c r="F96" i="2"/>
  <c r="I96" i="4" s="1"/>
  <c r="F92" i="2"/>
  <c r="I92" i="4" s="1"/>
  <c r="F88" i="2"/>
  <c r="I88" i="4" s="1"/>
  <c r="F84" i="2"/>
  <c r="I84" i="4" s="1"/>
  <c r="F76" i="2"/>
  <c r="I76" i="4" s="1"/>
  <c r="F68" i="2"/>
  <c r="I68" i="4" s="1"/>
  <c r="F64" i="2"/>
  <c r="I64" i="4" s="1"/>
  <c r="F56" i="2"/>
  <c r="I56" i="4" s="1"/>
  <c r="F52" i="2"/>
  <c r="I52" i="4" s="1"/>
  <c r="F39" i="2"/>
  <c r="I39" i="4" s="1"/>
  <c r="F35" i="2"/>
  <c r="I35" i="4" s="1"/>
  <c r="F26" i="2"/>
  <c r="I26" i="4" s="1"/>
  <c r="F21" i="2"/>
  <c r="I21" i="4" s="1"/>
  <c r="F15" i="2"/>
  <c r="I15" i="4" s="1"/>
  <c r="F11" i="2"/>
  <c r="I11" i="4" s="1"/>
  <c r="F97" i="2"/>
  <c r="I97" i="4" s="1"/>
  <c r="F89" i="2"/>
  <c r="I89" i="4" s="1"/>
  <c r="F65" i="2"/>
  <c r="I65" i="4" s="1"/>
  <c r="F107" i="2"/>
  <c r="I107" i="4" s="1"/>
  <c r="F93" i="2"/>
  <c r="I93" i="4" s="1"/>
  <c r="F85" i="2"/>
  <c r="I85" i="4" s="1"/>
  <c r="F77" i="2"/>
  <c r="I77" i="4" s="1"/>
  <c r="F27" i="2"/>
  <c r="I27" i="4" s="1"/>
  <c r="F22" i="2"/>
  <c r="I22" i="4" s="1"/>
  <c r="F17" i="2"/>
  <c r="I17" i="4" s="1"/>
  <c r="F57" i="2"/>
  <c r="I57" i="4" s="1"/>
  <c r="F69" i="2"/>
  <c r="I69" i="4" s="1"/>
  <c r="F53" i="2"/>
  <c r="I53" i="4" s="1"/>
  <c r="F44" i="2"/>
  <c r="I44" i="4" s="1"/>
  <c r="F36" i="2"/>
  <c r="I36" i="4" s="1"/>
  <c r="F12" i="2"/>
  <c r="I12" i="4" s="1"/>
  <c r="F7" i="2"/>
  <c r="I7" i="4" s="1"/>
  <c r="F24" i="4"/>
  <c r="C45" i="2"/>
  <c r="D24" i="2"/>
  <c r="G24" i="4" s="1"/>
  <c r="F109" i="2"/>
  <c r="I109" i="4" s="1"/>
  <c r="F71" i="2"/>
  <c r="I71" i="4" s="1"/>
  <c r="F24" i="2"/>
  <c r="I24" i="4" s="1"/>
  <c r="J40" i="4"/>
  <c r="D40" i="3"/>
  <c r="K40" i="4" s="1"/>
  <c r="D42" i="4"/>
  <c r="F42" i="1"/>
  <c r="E42" i="4" s="1"/>
  <c r="E47" i="1"/>
  <c r="J10" i="4"/>
  <c r="D10" i="3"/>
  <c r="K10" i="4" s="1"/>
  <c r="C42" i="3"/>
  <c r="D31" i="4"/>
  <c r="F108" i="1"/>
  <c r="F96" i="1"/>
  <c r="E96" i="4" s="1"/>
  <c r="F92" i="1"/>
  <c r="E92" i="4" s="1"/>
  <c r="F88" i="1"/>
  <c r="E88" i="4" s="1"/>
  <c r="F84" i="1"/>
  <c r="E84" i="4" s="1"/>
  <c r="F78" i="1"/>
  <c r="E78" i="4" s="1"/>
  <c r="F68" i="1"/>
  <c r="E68" i="4" s="1"/>
  <c r="F64" i="1"/>
  <c r="E64" i="4" s="1"/>
  <c r="F58" i="1"/>
  <c r="E58" i="4" s="1"/>
  <c r="F54" i="1"/>
  <c r="E54" i="4" s="1"/>
  <c r="F45" i="1"/>
  <c r="E45" i="4" s="1"/>
  <c r="F39" i="1"/>
  <c r="E39" i="4" s="1"/>
  <c r="F35" i="1"/>
  <c r="E35" i="4" s="1"/>
  <c r="F26" i="1"/>
  <c r="E26" i="4" s="1"/>
  <c r="F23" i="1"/>
  <c r="E23" i="4" s="1"/>
  <c r="F13" i="1"/>
  <c r="E13" i="4" s="1"/>
  <c r="F31" i="1"/>
  <c r="E31" i="4" s="1"/>
  <c r="F29" i="1"/>
  <c r="E29" i="4" s="1"/>
  <c r="F25" i="1"/>
  <c r="E25" i="4" s="1"/>
  <c r="F22" i="1"/>
  <c r="E22" i="4" s="1"/>
  <c r="F12" i="1"/>
  <c r="E12" i="4" s="1"/>
  <c r="F9" i="1"/>
  <c r="E9" i="4" s="1"/>
  <c r="F99" i="1"/>
  <c r="E99" i="4" s="1"/>
  <c r="F95" i="1"/>
  <c r="E95" i="4" s="1"/>
  <c r="F91" i="1"/>
  <c r="E91" i="4" s="1"/>
  <c r="F87" i="1"/>
  <c r="E87" i="4" s="1"/>
  <c r="F83" i="1"/>
  <c r="E83" i="4" s="1"/>
  <c r="F77" i="1"/>
  <c r="E77" i="4" s="1"/>
  <c r="F67" i="1"/>
  <c r="E67" i="4" s="1"/>
  <c r="F63" i="1"/>
  <c r="E63" i="4" s="1"/>
  <c r="F57" i="1"/>
  <c r="E57" i="4" s="1"/>
  <c r="F53" i="1"/>
  <c r="E53" i="4" s="1"/>
  <c r="F44" i="1"/>
  <c r="E44" i="4" s="1"/>
  <c r="F38" i="1"/>
  <c r="E38" i="4" s="1"/>
  <c r="F113" i="1"/>
  <c r="F106" i="1"/>
  <c r="E106" i="4" s="1"/>
  <c r="F98" i="1"/>
  <c r="E98" i="4" s="1"/>
  <c r="F94" i="1"/>
  <c r="E94" i="4" s="1"/>
  <c r="F90" i="1"/>
  <c r="E90" i="4" s="1"/>
  <c r="F86" i="1"/>
  <c r="E86" i="4" s="1"/>
  <c r="F76" i="1"/>
  <c r="E76" i="4" s="1"/>
  <c r="F70" i="1"/>
  <c r="E70" i="4" s="1"/>
  <c r="F66" i="1"/>
  <c r="E66" i="4" s="1"/>
  <c r="F56" i="1"/>
  <c r="E56" i="4" s="1"/>
  <c r="F52" i="1"/>
  <c r="E52" i="4" s="1"/>
  <c r="F37" i="1"/>
  <c r="E37" i="4" s="1"/>
  <c r="F28" i="1"/>
  <c r="E28" i="4" s="1"/>
  <c r="F21" i="1"/>
  <c r="E21" i="4" s="1"/>
  <c r="F18" i="1"/>
  <c r="E18" i="4" s="1"/>
  <c r="F15" i="1"/>
  <c r="E15" i="4" s="1"/>
  <c r="F11" i="1"/>
  <c r="E11" i="4" s="1"/>
  <c r="F8" i="1"/>
  <c r="E8" i="4" s="1"/>
  <c r="F97" i="1"/>
  <c r="E97" i="4" s="1"/>
  <c r="F89" i="1"/>
  <c r="E89" i="4" s="1"/>
  <c r="F51" i="1"/>
  <c r="E51" i="4" s="1"/>
  <c r="F30" i="1"/>
  <c r="E30" i="4" s="1"/>
  <c r="F10" i="1"/>
  <c r="E10" i="4" s="1"/>
  <c r="F100" i="1"/>
  <c r="E100" i="4" s="1"/>
  <c r="F75" i="1"/>
  <c r="E75" i="4" s="1"/>
  <c r="F65" i="1"/>
  <c r="E65" i="4" s="1"/>
  <c r="F27" i="1"/>
  <c r="E27" i="4" s="1"/>
  <c r="F7" i="1"/>
  <c r="E7" i="4" s="1"/>
  <c r="F112" i="1"/>
  <c r="E109" i="4" s="1"/>
  <c r="F107" i="1"/>
  <c r="F69" i="1"/>
  <c r="E69" i="4" s="1"/>
  <c r="F93" i="1"/>
  <c r="E93" i="4" s="1"/>
  <c r="F85" i="1"/>
  <c r="E85" i="4" s="1"/>
  <c r="F55" i="1"/>
  <c r="E55" i="4" s="1"/>
  <c r="F36" i="1"/>
  <c r="E36" i="4" s="1"/>
  <c r="F20" i="1"/>
  <c r="E20" i="4" s="1"/>
  <c r="F17" i="1"/>
  <c r="E17" i="4" s="1"/>
  <c r="F14" i="1"/>
  <c r="E14" i="4" s="1"/>
  <c r="F79" i="3"/>
  <c r="M79" i="4" s="1"/>
  <c r="F59" i="3"/>
  <c r="M59" i="4" s="1"/>
  <c r="J30" i="4"/>
  <c r="C46" i="3"/>
  <c r="D39" i="3"/>
  <c r="K39" i="4" s="1"/>
  <c r="D35" i="3"/>
  <c r="K35" i="4" s="1"/>
  <c r="D30" i="3"/>
  <c r="K30" i="4" s="1"/>
  <c r="D37" i="3"/>
  <c r="K37" i="4" s="1"/>
  <c r="F40" i="3"/>
  <c r="M40" i="4" s="1"/>
  <c r="F59" i="4"/>
  <c r="C102" i="2"/>
  <c r="D59" i="2"/>
  <c r="G59" i="4" s="1"/>
  <c r="F71" i="4"/>
  <c r="D71" i="2"/>
  <c r="G71" i="4" s="1"/>
  <c r="F44" i="4"/>
  <c r="D44" i="2"/>
  <c r="G44" i="4" s="1"/>
  <c r="D102" i="4"/>
  <c r="F102" i="1"/>
  <c r="E102" i="4" s="1"/>
  <c r="F24" i="1"/>
  <c r="E24" i="4" s="1"/>
  <c r="F46" i="1"/>
  <c r="E46" i="4" s="1"/>
  <c r="B71" i="4"/>
  <c r="D71" i="1"/>
  <c r="C71" i="4" s="1"/>
  <c r="B30" i="4"/>
  <c r="D35" i="1"/>
  <c r="C35" i="4" s="1"/>
  <c r="C46" i="1"/>
  <c r="D39" i="1"/>
  <c r="C39" i="4" s="1"/>
  <c r="D37" i="1"/>
  <c r="C37" i="4" s="1"/>
  <c r="J71" i="4"/>
  <c r="D71" i="3"/>
  <c r="K71" i="4" s="1"/>
  <c r="F40" i="4"/>
  <c r="D40" i="2"/>
  <c r="G40" i="4" s="1"/>
  <c r="F42" i="2"/>
  <c r="I42" i="4" s="1"/>
  <c r="F16" i="2"/>
  <c r="I16" i="4" s="1"/>
  <c r="C31" i="1"/>
  <c r="D59" i="1" s="1"/>
  <c r="C59" i="4" s="1"/>
  <c r="J79" i="4"/>
  <c r="D79" i="3"/>
  <c r="K79" i="4" s="1"/>
  <c r="F16" i="3"/>
  <c r="M16" i="4" s="1"/>
  <c r="F10" i="4"/>
  <c r="C42" i="2"/>
  <c r="D10" i="2"/>
  <c r="G10" i="4" s="1"/>
  <c r="J24" i="4"/>
  <c r="D24" i="3"/>
  <c r="K24" i="4" s="1"/>
  <c r="C45" i="3"/>
  <c r="B40" i="4"/>
  <c r="D40" i="1"/>
  <c r="C40" i="4" s="1"/>
  <c r="H102" i="4"/>
  <c r="F102" i="2"/>
  <c r="I102" i="4" s="1"/>
  <c r="B10" i="4"/>
  <c r="D10" i="1"/>
  <c r="C10" i="4" s="1"/>
  <c r="C42" i="1"/>
  <c r="L102" i="4"/>
  <c r="F102" i="3"/>
  <c r="M102" i="4" s="1"/>
  <c r="D38" i="2"/>
  <c r="G38" i="4" s="1"/>
  <c r="F43" i="2"/>
  <c r="I43" i="4" s="1"/>
  <c r="D38" i="3"/>
  <c r="K38" i="4" s="1"/>
  <c r="F40" i="2"/>
  <c r="I40" i="4" s="1"/>
  <c r="B100" i="4"/>
  <c r="D100" i="1"/>
  <c r="C100" i="4" s="1"/>
  <c r="F100" i="4"/>
  <c r="D100" i="2"/>
  <c r="G100" i="4" s="1"/>
  <c r="B43" i="4"/>
  <c r="D43" i="1"/>
  <c r="C43" i="4" s="1"/>
  <c r="J45" i="4" l="1"/>
  <c r="D45" i="3"/>
  <c r="K45" i="4" s="1"/>
  <c r="D47" i="4"/>
  <c r="E104" i="1"/>
  <c r="F47" i="1"/>
  <c r="E47" i="4" s="1"/>
  <c r="D79" i="1"/>
  <c r="C79" i="4" s="1"/>
  <c r="J43" i="4"/>
  <c r="D43" i="3"/>
  <c r="K43" i="4" s="1"/>
  <c r="D44" i="1"/>
  <c r="C44" i="4" s="1"/>
  <c r="F46" i="4"/>
  <c r="D46" i="2"/>
  <c r="G46" i="4" s="1"/>
  <c r="J46" i="4"/>
  <c r="D46" i="3"/>
  <c r="K46" i="4" s="1"/>
  <c r="B42" i="4"/>
  <c r="D42" i="1"/>
  <c r="C42" i="4" s="1"/>
  <c r="C47" i="1"/>
  <c r="B31" i="4"/>
  <c r="D26" i="1"/>
  <c r="C26" i="4" s="1"/>
  <c r="D23" i="1"/>
  <c r="C23" i="4" s="1"/>
  <c r="D13" i="1"/>
  <c r="C13" i="4" s="1"/>
  <c r="D108" i="1"/>
  <c r="D96" i="1"/>
  <c r="C96" i="4" s="1"/>
  <c r="D92" i="1"/>
  <c r="C92" i="4" s="1"/>
  <c r="D88" i="1"/>
  <c r="C88" i="4" s="1"/>
  <c r="D84" i="1"/>
  <c r="C84" i="4" s="1"/>
  <c r="D78" i="1"/>
  <c r="C78" i="4" s="1"/>
  <c r="D68" i="1"/>
  <c r="C68" i="4" s="1"/>
  <c r="D64" i="1"/>
  <c r="C64" i="4" s="1"/>
  <c r="D58" i="1"/>
  <c r="C58" i="4" s="1"/>
  <c r="D54" i="1"/>
  <c r="C54" i="4" s="1"/>
  <c r="D98" i="1"/>
  <c r="C98" i="4" s="1"/>
  <c r="D90" i="1"/>
  <c r="C90" i="4" s="1"/>
  <c r="D52" i="1"/>
  <c r="C52" i="4" s="1"/>
  <c r="D11" i="1"/>
  <c r="C11" i="4" s="1"/>
  <c r="D70" i="1"/>
  <c r="C70" i="4" s="1"/>
  <c r="D106" i="1"/>
  <c r="D113" i="1"/>
  <c r="D76" i="1"/>
  <c r="C76" i="4" s="1"/>
  <c r="D31" i="1"/>
  <c r="C31" i="4" s="1"/>
  <c r="D66" i="1"/>
  <c r="C66" i="4" s="1"/>
  <c r="D28" i="1"/>
  <c r="C28" i="4" s="1"/>
  <c r="D8" i="1"/>
  <c r="C8" i="4" s="1"/>
  <c r="D94" i="1"/>
  <c r="C94" i="4" s="1"/>
  <c r="D86" i="1"/>
  <c r="C86" i="4" s="1"/>
  <c r="D56" i="1"/>
  <c r="C56" i="4" s="1"/>
  <c r="D21" i="1"/>
  <c r="C21" i="4" s="1"/>
  <c r="D18" i="1"/>
  <c r="C18" i="4" s="1"/>
  <c r="D15" i="1"/>
  <c r="C15" i="4" s="1"/>
  <c r="D63" i="1"/>
  <c r="C63" i="4" s="1"/>
  <c r="D22" i="1"/>
  <c r="C22" i="4" s="1"/>
  <c r="D67" i="1"/>
  <c r="C67" i="4" s="1"/>
  <c r="D7" i="1"/>
  <c r="C7" i="4" s="1"/>
  <c r="D51" i="1"/>
  <c r="C51" i="4" s="1"/>
  <c r="D93" i="1"/>
  <c r="C93" i="4" s="1"/>
  <c r="D95" i="1"/>
  <c r="C95" i="4" s="1"/>
  <c r="D16" i="1"/>
  <c r="C16" i="4" s="1"/>
  <c r="D87" i="1"/>
  <c r="C87" i="4" s="1"/>
  <c r="D83" i="1"/>
  <c r="C83" i="4" s="1"/>
  <c r="D91" i="1"/>
  <c r="C91" i="4" s="1"/>
  <c r="D29" i="1"/>
  <c r="C29" i="4" s="1"/>
  <c r="D14" i="1"/>
  <c r="C14" i="4" s="1"/>
  <c r="D20" i="1"/>
  <c r="C20" i="4" s="1"/>
  <c r="D55" i="1"/>
  <c r="C55" i="4" s="1"/>
  <c r="D75" i="1"/>
  <c r="C75" i="4" s="1"/>
  <c r="D97" i="1"/>
  <c r="C97" i="4" s="1"/>
  <c r="D112" i="1"/>
  <c r="D77" i="1"/>
  <c r="C77" i="4" s="1"/>
  <c r="D19" i="1"/>
  <c r="C19" i="4" s="1"/>
  <c r="D109" i="1"/>
  <c r="D17" i="1"/>
  <c r="C17" i="4" s="1"/>
  <c r="D89" i="1"/>
  <c r="C89" i="4" s="1"/>
  <c r="D107" i="1"/>
  <c r="D25" i="1"/>
  <c r="C25" i="4" s="1"/>
  <c r="D27" i="1"/>
  <c r="C27" i="4" s="1"/>
  <c r="D65" i="1"/>
  <c r="C65" i="4" s="1"/>
  <c r="D85" i="1"/>
  <c r="C85" i="4" s="1"/>
  <c r="D57" i="1"/>
  <c r="C57" i="4" s="1"/>
  <c r="D12" i="1"/>
  <c r="C12" i="4" s="1"/>
  <c r="D99" i="1"/>
  <c r="C99" i="4" s="1"/>
  <c r="D53" i="1"/>
  <c r="C53" i="4" s="1"/>
  <c r="D9" i="1"/>
  <c r="C9" i="4" s="1"/>
  <c r="D69" i="1"/>
  <c r="C69" i="4" s="1"/>
  <c r="F102" i="4"/>
  <c r="D102" i="2"/>
  <c r="G102" i="4" s="1"/>
  <c r="J42" i="4"/>
  <c r="C47" i="3"/>
  <c r="D42" i="3"/>
  <c r="K42" i="4" s="1"/>
  <c r="F45" i="4"/>
  <c r="D45" i="2"/>
  <c r="G45" i="4" s="1"/>
  <c r="J31" i="4"/>
  <c r="D106" i="3"/>
  <c r="K106" i="4" s="1"/>
  <c r="D113" i="3"/>
  <c r="K113" i="4" s="1"/>
  <c r="D108" i="3"/>
  <c r="K108" i="4" s="1"/>
  <c r="D26" i="3"/>
  <c r="K26" i="4" s="1"/>
  <c r="D23" i="3"/>
  <c r="K23" i="4" s="1"/>
  <c r="D13" i="3"/>
  <c r="K13" i="4" s="1"/>
  <c r="D98" i="3"/>
  <c r="K98" i="4" s="1"/>
  <c r="D96" i="3"/>
  <c r="K96" i="4" s="1"/>
  <c r="D94" i="3"/>
  <c r="K94" i="4" s="1"/>
  <c r="D92" i="3"/>
  <c r="K92" i="4" s="1"/>
  <c r="D90" i="3"/>
  <c r="K90" i="4" s="1"/>
  <c r="D88" i="3"/>
  <c r="K88" i="4" s="1"/>
  <c r="D86" i="3"/>
  <c r="K86" i="4" s="1"/>
  <c r="D84" i="3"/>
  <c r="K84" i="4" s="1"/>
  <c r="D78" i="3"/>
  <c r="K78" i="4" s="1"/>
  <c r="D76" i="3"/>
  <c r="K76" i="4" s="1"/>
  <c r="D70" i="3"/>
  <c r="K70" i="4" s="1"/>
  <c r="D68" i="3"/>
  <c r="K68" i="4" s="1"/>
  <c r="D66" i="3"/>
  <c r="K66" i="4" s="1"/>
  <c r="D64" i="3"/>
  <c r="K64" i="4" s="1"/>
  <c r="D58" i="3"/>
  <c r="K58" i="4" s="1"/>
  <c r="D56" i="3"/>
  <c r="K56" i="4" s="1"/>
  <c r="D21" i="3"/>
  <c r="K21" i="4" s="1"/>
  <c r="D18" i="3"/>
  <c r="K18" i="4" s="1"/>
  <c r="D15" i="3"/>
  <c r="K15" i="4" s="1"/>
  <c r="D28" i="3"/>
  <c r="K28" i="4" s="1"/>
  <c r="D8" i="3"/>
  <c r="K8" i="4" s="1"/>
  <c r="D31" i="3"/>
  <c r="K31" i="4" s="1"/>
  <c r="D54" i="3"/>
  <c r="K54" i="4" s="1"/>
  <c r="D52" i="3"/>
  <c r="K52" i="4" s="1"/>
  <c r="D11" i="3"/>
  <c r="K11" i="4" s="1"/>
  <c r="D27" i="3"/>
  <c r="K27" i="4" s="1"/>
  <c r="D63" i="3"/>
  <c r="K63" i="4" s="1"/>
  <c r="D67" i="3"/>
  <c r="K67" i="4" s="1"/>
  <c r="D19" i="3"/>
  <c r="K19" i="4" s="1"/>
  <c r="D20" i="3"/>
  <c r="K20" i="4" s="1"/>
  <c r="D55" i="3"/>
  <c r="K55" i="4" s="1"/>
  <c r="D87" i="3"/>
  <c r="K87" i="4" s="1"/>
  <c r="D99" i="3"/>
  <c r="K99" i="4" s="1"/>
  <c r="D44" i="3"/>
  <c r="K44" i="4" s="1"/>
  <c r="D29" i="3"/>
  <c r="K29" i="4" s="1"/>
  <c r="D12" i="3"/>
  <c r="K12" i="4" s="1"/>
  <c r="D22" i="3"/>
  <c r="K22" i="4" s="1"/>
  <c r="D17" i="3"/>
  <c r="K17" i="4" s="1"/>
  <c r="D53" i="3"/>
  <c r="K53" i="4" s="1"/>
  <c r="D57" i="3"/>
  <c r="K57" i="4" s="1"/>
  <c r="D75" i="3"/>
  <c r="K75" i="4" s="1"/>
  <c r="D85" i="3"/>
  <c r="K85" i="4" s="1"/>
  <c r="D89" i="3"/>
  <c r="K89" i="4" s="1"/>
  <c r="D93" i="3"/>
  <c r="K93" i="4" s="1"/>
  <c r="D97" i="3"/>
  <c r="K97" i="4" s="1"/>
  <c r="D112" i="3"/>
  <c r="K112" i="4" s="1"/>
  <c r="D14" i="3"/>
  <c r="K14" i="4" s="1"/>
  <c r="D77" i="3"/>
  <c r="K77" i="4" s="1"/>
  <c r="D83" i="3"/>
  <c r="K83" i="4" s="1"/>
  <c r="D95" i="3"/>
  <c r="K95" i="4" s="1"/>
  <c r="D25" i="3"/>
  <c r="K25" i="4" s="1"/>
  <c r="D7" i="3"/>
  <c r="K7" i="4" s="1"/>
  <c r="D51" i="3"/>
  <c r="K51" i="4" s="1"/>
  <c r="D65" i="3"/>
  <c r="K65" i="4" s="1"/>
  <c r="D69" i="3"/>
  <c r="K69" i="4" s="1"/>
  <c r="D9" i="3"/>
  <c r="K9" i="4" s="1"/>
  <c r="D107" i="3"/>
  <c r="K107" i="4" s="1"/>
  <c r="D91" i="3"/>
  <c r="K91" i="4" s="1"/>
  <c r="B102" i="4"/>
  <c r="D102" i="1"/>
  <c r="C102" i="4" s="1"/>
  <c r="F31" i="4"/>
  <c r="D108" i="2"/>
  <c r="G108" i="4" s="1"/>
  <c r="D98" i="2"/>
  <c r="G98" i="4" s="1"/>
  <c r="D94" i="2"/>
  <c r="G94" i="4" s="1"/>
  <c r="D90" i="2"/>
  <c r="G90" i="4" s="1"/>
  <c r="D86" i="2"/>
  <c r="G86" i="4" s="1"/>
  <c r="D78" i="2"/>
  <c r="G78" i="4" s="1"/>
  <c r="D70" i="2"/>
  <c r="G70" i="4" s="1"/>
  <c r="D66" i="2"/>
  <c r="G66" i="4" s="1"/>
  <c r="D58" i="2"/>
  <c r="G58" i="4" s="1"/>
  <c r="D54" i="2"/>
  <c r="G54" i="4" s="1"/>
  <c r="D28" i="2"/>
  <c r="G28" i="4" s="1"/>
  <c r="D23" i="2"/>
  <c r="G23" i="4" s="1"/>
  <c r="D18" i="2"/>
  <c r="G18" i="4" s="1"/>
  <c r="D13" i="2"/>
  <c r="G13" i="4" s="1"/>
  <c r="D8" i="2"/>
  <c r="G8" i="4" s="1"/>
  <c r="D113" i="2"/>
  <c r="G113" i="4" s="1"/>
  <c r="D11" i="2"/>
  <c r="G11" i="4" s="1"/>
  <c r="D92" i="2"/>
  <c r="G92" i="4" s="1"/>
  <c r="D84" i="2"/>
  <c r="G84" i="4" s="1"/>
  <c r="D76" i="2"/>
  <c r="G76" i="4" s="1"/>
  <c r="D68" i="2"/>
  <c r="G68" i="4" s="1"/>
  <c r="D52" i="2"/>
  <c r="G52" i="4" s="1"/>
  <c r="D26" i="2"/>
  <c r="G26" i="4" s="1"/>
  <c r="D21" i="2"/>
  <c r="G21" i="4" s="1"/>
  <c r="D96" i="2"/>
  <c r="G96" i="4" s="1"/>
  <c r="D88" i="2"/>
  <c r="G88" i="4" s="1"/>
  <c r="D106" i="2"/>
  <c r="G106" i="4" s="1"/>
  <c r="D64" i="2"/>
  <c r="G64" i="4" s="1"/>
  <c r="D56" i="2"/>
  <c r="G56" i="4" s="1"/>
  <c r="D31" i="2"/>
  <c r="G31" i="4" s="1"/>
  <c r="D15" i="2"/>
  <c r="G15" i="4" s="1"/>
  <c r="D25" i="2"/>
  <c r="G25" i="4" s="1"/>
  <c r="D63" i="2"/>
  <c r="G63" i="4" s="1"/>
  <c r="D9" i="2"/>
  <c r="G9" i="4" s="1"/>
  <c r="D22" i="2"/>
  <c r="G22" i="4" s="1"/>
  <c r="D53" i="2"/>
  <c r="G53" i="4" s="1"/>
  <c r="D69" i="2"/>
  <c r="G69" i="4" s="1"/>
  <c r="D85" i="2"/>
  <c r="G85" i="4" s="1"/>
  <c r="D107" i="2"/>
  <c r="G107" i="4" s="1"/>
  <c r="D67" i="2"/>
  <c r="G67" i="4" s="1"/>
  <c r="D97" i="2"/>
  <c r="G97" i="4" s="1"/>
  <c r="D79" i="2"/>
  <c r="G79" i="4" s="1"/>
  <c r="D112" i="2"/>
  <c r="G112" i="4" s="1"/>
  <c r="D20" i="2"/>
  <c r="G20" i="4" s="1"/>
  <c r="D83" i="2"/>
  <c r="G83" i="4" s="1"/>
  <c r="D29" i="2"/>
  <c r="G29" i="4" s="1"/>
  <c r="D95" i="2"/>
  <c r="G95" i="4" s="1"/>
  <c r="D75" i="2"/>
  <c r="G75" i="4" s="1"/>
  <c r="D109" i="2"/>
  <c r="G109" i="4" s="1"/>
  <c r="D12" i="2"/>
  <c r="G12" i="4" s="1"/>
  <c r="D57" i="2"/>
  <c r="G57" i="4" s="1"/>
  <c r="D89" i="2"/>
  <c r="G89" i="4" s="1"/>
  <c r="D99" i="2"/>
  <c r="G99" i="4" s="1"/>
  <c r="D87" i="2"/>
  <c r="G87" i="4" s="1"/>
  <c r="D51" i="2"/>
  <c r="G51" i="4" s="1"/>
  <c r="D19" i="2"/>
  <c r="G19" i="4" s="1"/>
  <c r="D55" i="2"/>
  <c r="G55" i="4" s="1"/>
  <c r="D14" i="2"/>
  <c r="G14" i="4" s="1"/>
  <c r="D17" i="2"/>
  <c r="G17" i="4" s="1"/>
  <c r="D27" i="2"/>
  <c r="G27" i="4" s="1"/>
  <c r="D77" i="2"/>
  <c r="G77" i="4" s="1"/>
  <c r="D93" i="2"/>
  <c r="G93" i="4" s="1"/>
  <c r="D91" i="2"/>
  <c r="G91" i="4" s="1"/>
  <c r="D7" i="2"/>
  <c r="G7" i="4" s="1"/>
  <c r="D65" i="2"/>
  <c r="G65" i="4" s="1"/>
  <c r="D100" i="3"/>
  <c r="K100" i="4" s="1"/>
  <c r="D30" i="2"/>
  <c r="G30" i="4" s="1"/>
  <c r="B45" i="4"/>
  <c r="D45" i="1"/>
  <c r="C45" i="4" s="1"/>
  <c r="B46" i="4"/>
  <c r="D46" i="1"/>
  <c r="C46" i="4" s="1"/>
  <c r="H47" i="4"/>
  <c r="F47" i="2"/>
  <c r="I47" i="4" s="1"/>
  <c r="E104" i="2"/>
  <c r="D59" i="3"/>
  <c r="K59" i="4" s="1"/>
  <c r="D24" i="1"/>
  <c r="C24" i="4" s="1"/>
  <c r="F42" i="4"/>
  <c r="D42" i="2"/>
  <c r="G42" i="4" s="1"/>
  <c r="C47" i="2"/>
  <c r="D30" i="1"/>
  <c r="C30" i="4" s="1"/>
  <c r="D16" i="3"/>
  <c r="K16" i="4" s="1"/>
  <c r="F43" i="4"/>
  <c r="D43" i="2"/>
  <c r="G43" i="4" s="1"/>
  <c r="L47" i="4"/>
  <c r="E104" i="3"/>
  <c r="F47" i="3"/>
  <c r="M47" i="4" s="1"/>
  <c r="J102" i="4"/>
  <c r="D102" i="3"/>
  <c r="K102" i="4" s="1"/>
  <c r="D109" i="3"/>
  <c r="K109" i="4" s="1"/>
  <c r="B47" i="4" l="1"/>
  <c r="C104" i="1"/>
  <c r="D47" i="1"/>
  <c r="C47" i="4" s="1"/>
  <c r="D104" i="4"/>
  <c r="E111" i="1"/>
  <c r="F104" i="1"/>
  <c r="E104" i="4" s="1"/>
  <c r="H104" i="4"/>
  <c r="E111" i="2"/>
  <c r="F104" i="2"/>
  <c r="I104" i="4" s="1"/>
  <c r="C107" i="4"/>
  <c r="C112" i="4"/>
  <c r="C108" i="4"/>
  <c r="C106" i="4"/>
  <c r="C113" i="4"/>
  <c r="C109" i="4"/>
  <c r="F47" i="4"/>
  <c r="C104" i="2"/>
  <c r="D47" i="2"/>
  <c r="G47" i="4" s="1"/>
  <c r="L104" i="4"/>
  <c r="E111" i="3"/>
  <c r="F104" i="3"/>
  <c r="M104" i="4" s="1"/>
  <c r="C104" i="3"/>
  <c r="D47" i="3"/>
  <c r="K47" i="4" s="1"/>
  <c r="J47" i="4"/>
  <c r="L111" i="4" l="1"/>
  <c r="F111" i="3"/>
  <c r="M111" i="4" s="1"/>
  <c r="E114" i="3"/>
  <c r="H111" i="4"/>
  <c r="F111" i="2"/>
  <c r="I111" i="4" s="1"/>
  <c r="E114" i="2"/>
  <c r="J104" i="4"/>
  <c r="C111" i="3"/>
  <c r="D104" i="3"/>
  <c r="K104" i="4" s="1"/>
  <c r="B104" i="4"/>
  <c r="B111" i="4" s="1"/>
  <c r="C111" i="4" s="1"/>
  <c r="D104" i="1"/>
  <c r="C104" i="4" s="1"/>
  <c r="C111" i="1"/>
  <c r="F104" i="4"/>
  <c r="C111" i="2"/>
  <c r="D104" i="2"/>
  <c r="G104" i="4" s="1"/>
  <c r="D111" i="4"/>
  <c r="F111" i="1"/>
  <c r="E108" i="4" s="1"/>
  <c r="E114" i="1"/>
  <c r="D111" i="1" l="1"/>
  <c r="C114" i="1"/>
  <c r="J111" i="4"/>
  <c r="D111" i="3"/>
  <c r="K111" i="4" s="1"/>
  <c r="C114" i="3"/>
  <c r="L114" i="4"/>
  <c r="F114" i="3"/>
  <c r="M114" i="4" s="1"/>
  <c r="F111" i="4"/>
  <c r="C114" i="2"/>
  <c r="D111" i="2"/>
  <c r="G111" i="4" s="1"/>
  <c r="D114" i="4"/>
  <c r="F114" i="1"/>
  <c r="E111" i="4" s="1"/>
  <c r="H114" i="4"/>
  <c r="F114" i="2"/>
  <c r="I114" i="4" s="1"/>
  <c r="B114" i="4" l="1"/>
  <c r="C114" i="4" s="1"/>
  <c r="D114" i="1"/>
  <c r="F114" i="4"/>
  <c r="D114" i="2"/>
  <c r="G114" i="4" s="1"/>
  <c r="J114" i="4"/>
  <c r="D114" i="3"/>
  <c r="K11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 Christiaens</author>
  </authors>
  <commentList>
    <comment ref="B65" authorId="0" shapeId="0" xr:uid="{00000000-0006-0000-0000-000001000000}">
      <text>
        <r>
          <rPr>
            <sz val="11"/>
            <color indexed="8"/>
            <rFont val="Helvetica Neue"/>
          </rPr>
          <t>Hay Christiaens:
Waterschap
Zuiveringschap
Onroerengoed belasting
Rioolbelasting
Afvalstoffenheffing???</t>
        </r>
      </text>
    </comment>
    <comment ref="B83" authorId="0" shapeId="0" xr:uid="{00000000-0006-0000-0000-000002000000}">
      <text>
        <r>
          <rPr>
            <sz val="11"/>
            <color indexed="8"/>
            <rFont val="Helvetica Neue"/>
          </rPr>
          <t>Hay Christiaens:
auto,
apparatuur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 Christiaens</author>
  </authors>
  <commentList>
    <comment ref="B65" authorId="0" shapeId="0" xr:uid="{00000000-0006-0000-0100-000001000000}">
      <text>
        <r>
          <rPr>
            <sz val="11"/>
            <color indexed="8"/>
            <rFont val="Helvetica Neue"/>
          </rPr>
          <t>Hay Christiaens:
Waterschap
Zuiveringschap
Onroerengoed belasting
Rioolbelasting
Afvalstoffenheffing???</t>
        </r>
      </text>
    </comment>
    <comment ref="B83" authorId="0" shapeId="0" xr:uid="{00000000-0006-0000-0100-000002000000}">
      <text>
        <r>
          <rPr>
            <sz val="11"/>
            <color indexed="8"/>
            <rFont val="Helvetica Neue"/>
          </rPr>
          <t>Hay Christiaens:
auto,
apparatuur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 Christiaens</author>
  </authors>
  <commentList>
    <comment ref="B65" authorId="0" shapeId="0" xr:uid="{00000000-0006-0000-0200-000001000000}">
      <text>
        <r>
          <rPr>
            <sz val="11"/>
            <color indexed="8"/>
            <rFont val="Helvetica Neue"/>
          </rPr>
          <t>Hay Christiaens:
Waterschap
Zuiveringschap
Onroerengoed belasting
Rioolbelasting
Afvalstoffenheffing???</t>
        </r>
      </text>
    </comment>
    <comment ref="B83" authorId="0" shapeId="0" xr:uid="{00000000-0006-0000-0200-000002000000}">
      <text>
        <r>
          <rPr>
            <sz val="11"/>
            <color indexed="8"/>
            <rFont val="Helvetica Neue"/>
          </rPr>
          <t>Hay Christiaens:
auto,
apparatuur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 Christiaens</author>
  </authors>
  <commentList>
    <comment ref="A65" authorId="0" shapeId="0" xr:uid="{00000000-0006-0000-0300-000001000000}">
      <text>
        <r>
          <rPr>
            <sz val="11"/>
            <color indexed="8"/>
            <rFont val="Helvetica Neue"/>
          </rPr>
          <t>Hay Christiaens:
Waterschap
Zuiveringschap
Onroerengoed belasting
Rioolbelasting
Afvalstoffenheffing???</t>
        </r>
      </text>
    </comment>
    <comment ref="A83" authorId="0" shapeId="0" xr:uid="{00000000-0006-0000-0300-000002000000}">
      <text>
        <r>
          <rPr>
            <sz val="11"/>
            <color indexed="8"/>
            <rFont val="Helvetica Neue"/>
          </rPr>
          <t>Hay Christiaens:
auto,
apparatuur</t>
        </r>
      </text>
    </comment>
  </commentList>
</comments>
</file>

<file path=xl/sharedStrings.xml><?xml version="1.0" encoding="utf-8"?>
<sst xmlns="http://schemas.openxmlformats.org/spreadsheetml/2006/main" count="475" uniqueCount="125">
  <si>
    <t>Stichting</t>
  </si>
  <si>
    <t>TOTAAL</t>
  </si>
  <si>
    <t>MANGEMENTRAPPORTAGE</t>
  </si>
  <si>
    <t>(Kolommen C en D niet invullen. Vullen zich vanzelf)</t>
  </si>
  <si>
    <t>exploitatie versus begroting</t>
  </si>
  <si>
    <t>(Kolom E alleen lichtbruin=invulcellen)</t>
  </si>
  <si>
    <t xml:space="preserve">Kolommen K t/m V alleen Iichtgroen = invulcellen </t>
  </si>
  <si>
    <t>Alle bedragen excl. BTW invullen</t>
  </si>
  <si>
    <t>Realisatie</t>
  </si>
  <si>
    <t>% omzet</t>
  </si>
  <si>
    <t>Begroting</t>
  </si>
  <si>
    <t>Realisatie
cum.</t>
  </si>
  <si>
    <t>Budget
cum.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</si>
  <si>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</si>
  <si>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</si>
  <si>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</si>
  <si>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</si>
  <si>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</si>
  <si>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</si>
  <si>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</si>
  <si>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</si>
  <si>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</si>
  <si>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</si>
  <si>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</si>
  <si>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</si>
  <si>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Omzet huur vaste gebruikers</t>
  </si>
  <si>
    <t>Omzet huur incidentele gebruikers</t>
  </si>
  <si>
    <t>Omzet huur……</t>
  </si>
  <si>
    <t>Omzet huur</t>
  </si>
  <si>
    <t>Subsidie</t>
  </si>
  <si>
    <t xml:space="preserve">Bijzondere (tijdelijke) subsidie </t>
  </si>
  <si>
    <t>Bijzondere fin.ondersteuning</t>
  </si>
  <si>
    <t>TOGS</t>
  </si>
  <si>
    <t>…..</t>
  </si>
  <si>
    <t>Totaal subsidie</t>
  </si>
  <si>
    <t>Omzet bijzondere activiteiten</t>
  </si>
  <si>
    <t>Omzet (speciale) projecten</t>
  </si>
  <si>
    <t>Totaal activiteiten/projecten</t>
  </si>
  <si>
    <t>Omzet Oranjefonds</t>
  </si>
  <si>
    <t>Omzet VSB</t>
  </si>
  <si>
    <t>Omzet regionaal</t>
  </si>
  <si>
    <t>…….</t>
  </si>
  <si>
    <t>Totaal fondsen</t>
  </si>
  <si>
    <t>Omzet bar hoog tarief</t>
  </si>
  <si>
    <t>Omzet bar laag tarief</t>
  </si>
  <si>
    <t>Omzet verkopen food</t>
  </si>
  <si>
    <t>Omzet overig</t>
  </si>
  <si>
    <t>Omzet …….</t>
  </si>
  <si>
    <t>Omzet bar</t>
  </si>
  <si>
    <t>TOTAAL OMZET</t>
  </si>
  <si>
    <t>Inkoop</t>
  </si>
  <si>
    <t>Inkoop bar hoog</t>
  </si>
  <si>
    <t>Inkoop bar laag</t>
  </si>
  <si>
    <t>Inkoop food</t>
  </si>
  <si>
    <t>Inkoop overig</t>
  </si>
  <si>
    <t>Inkoop …….</t>
  </si>
  <si>
    <t>TOTAAL INKOOP</t>
  </si>
  <si>
    <t>Brutomarge huur</t>
  </si>
  <si>
    <t>Brutomarge subsidie</t>
  </si>
  <si>
    <t>Brutomarge activiteiten/projecten</t>
  </si>
  <si>
    <t>Brutomarge fondsen</t>
  </si>
  <si>
    <t>Brutomarge van baromzet (horeca)</t>
  </si>
  <si>
    <t>BRUTO MARGE</t>
  </si>
  <si>
    <t>PERSONEEL</t>
  </si>
  <si>
    <t>Bruto loon</t>
  </si>
  <si>
    <t>Loonheffingen / verzekering personeel)</t>
  </si>
  <si>
    <t>Pensioengelden (werkgeversdeel)</t>
  </si>
  <si>
    <t>Vakantiegeld</t>
  </si>
  <si>
    <t>Kosten vrijwilligers (vergoeding, extra’s)</t>
  </si>
  <si>
    <t>Reiskosten medewerkers</t>
  </si>
  <si>
    <t>Overige personeelskosten (secundaire zaken)</t>
  </si>
  <si>
    <t>PNIL (inhuur derden)</t>
  </si>
  <si>
    <t>TOTAAL PERSONEELSKOSTEN</t>
  </si>
  <si>
    <t>HUISVESTING</t>
  </si>
  <si>
    <t>Huur</t>
  </si>
  <si>
    <t xml:space="preserve">Rente leningen / hypotheken </t>
  </si>
  <si>
    <t xml:space="preserve">Belastingen / heffingen </t>
  </si>
  <si>
    <t>Energie (gas, electra, water)</t>
  </si>
  <si>
    <t>Kleinschalig onderhoud</t>
  </si>
  <si>
    <t>Grootschalig onderhoud (reservering LTOP)</t>
  </si>
  <si>
    <t>Schoonmaak-onderhoud</t>
  </si>
  <si>
    <t>TOTAAL HUISVESTINGSKOSTEN</t>
  </si>
  <si>
    <t>KANTOOR</t>
  </si>
  <si>
    <t>Kantoorkosten</t>
  </si>
  <si>
    <t>Telef/internet/automatisering</t>
  </si>
  <si>
    <t>Porto / Verzendkosten</t>
  </si>
  <si>
    <t>Kantinekosten</t>
  </si>
  <si>
    <t>TOTAAL KANTOORKOSTEN</t>
  </si>
  <si>
    <t>OVERIGE KOSTEN</t>
  </si>
  <si>
    <t>Lease/afschrijvingskosten</t>
  </si>
  <si>
    <t xml:space="preserve">Brandstofkosten </t>
  </si>
  <si>
    <t>Onderhoud Auto</t>
  </si>
  <si>
    <t>Verzekering auto</t>
  </si>
  <si>
    <t>MRB</t>
  </si>
  <si>
    <t xml:space="preserve">Afval (containers) </t>
  </si>
  <si>
    <t>Verzekering (brand, opstal etc)</t>
  </si>
  <si>
    <t>Buma/Stemra</t>
  </si>
  <si>
    <t>Derving</t>
  </si>
  <si>
    <t>Representatiekosten</t>
  </si>
  <si>
    <t>Marketing en verkoopkosten</t>
  </si>
  <si>
    <t>Bankkosten</t>
  </si>
  <si>
    <t>Accountantkosten</t>
  </si>
  <si>
    <t>Algemene kosten</t>
  </si>
  <si>
    <t>Tapwacht</t>
  </si>
  <si>
    <t>TOTAAL OVERIGE KOSTEN</t>
  </si>
  <si>
    <t>TOTAAL KOSTEN</t>
  </si>
  <si>
    <t>BEDRIJFSRESULTAAT</t>
  </si>
  <si>
    <t>Opstartkosten ikv corona</t>
  </si>
  <si>
    <t>Opstartkosten……</t>
  </si>
  <si>
    <t>Totaal opstartkosten</t>
  </si>
  <si>
    <t>RESULTAAT VOOR OVERHEAD</t>
  </si>
  <si>
    <t>Bestuurskosten-bestuursvergoeding</t>
  </si>
  <si>
    <t>Overhead</t>
  </si>
  <si>
    <t>RESULTAAT</t>
  </si>
  <si>
    <t>TOTAAL (alleen lichtbruin=invulcellen)</t>
  </si>
  <si>
    <t xml:space="preserve">Iichtgroen = invulcellen - Iichtgroen = invulcellen - Iichtgroen = invulcellen - Iichtgroen = invulcellen - Iichtgroen = invulcellen - </t>
  </si>
  <si>
    <t>Lease kosten</t>
  </si>
  <si>
    <t>MANGEMENTRAPPORTAGE (PROGNOSE)</t>
  </si>
  <si>
    <t xml:space="preserve">Prognose versus basisbegroting </t>
  </si>
  <si>
    <t xml:space="preserve">Maandprognose.    Kolommen K t/m V alleen Iichtgroen = invulcellen </t>
  </si>
  <si>
    <t xml:space="preserve">Totaal prognose </t>
  </si>
  <si>
    <t>Basis begroting (zonder corona)</t>
  </si>
  <si>
    <t>(Let op: alle kolommen vullen zich vanzelf)</t>
  </si>
  <si>
    <t xml:space="preserve">Alle bedragen zijn excl. BTW </t>
  </si>
  <si>
    <t>Basis begroting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</si>
</sst>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€ &quot;* #,##0&quot; &quot;;&quot; € &quot;* &quot;-&quot;#,##0&quot; &quot;;&quot; € &quot;* &quot;-&quot;??&quot; &quot;"/>
    <numFmt numFmtId="165" formatCode="0.0%"/>
    <numFmt numFmtId="166" formatCode="#,##0.0%"/>
  </numFmts>
  <fonts count="6">
    <font>
      <sz val="11"/>
      <color indexed="8"/>
      <name val="Calibri"/>
    </font>
    <font>
      <b/>
      <sz val="11"/>
      <color indexed="8"/>
      <name val="Calibri"/>
    </font>
    <font>
      <b/>
      <sz val="14"/>
      <color indexed="8"/>
      <name val="Calibri"/>
    </font>
    <font>
      <i/>
      <sz val="11"/>
      <color indexed="19"/>
      <name val="Calibri"/>
    </font>
    <font>
      <b/>
      <i/>
      <sz val="11"/>
      <color indexed="19"/>
      <name val="Calibri"/>
    </font>
    <font>
      <sz val="11"/>
      <color indexed="8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4" fontId="0" fillId="2" borderId="1" xfId="0" applyNumberFormat="1" applyFont="1" applyFill="1" applyBorder="1" applyAlignment="1"/>
    <xf numFmtId="0" fontId="1" fillId="2" borderId="1" xfId="0" applyFont="1" applyFill="1" applyBorder="1" applyAlignment="1"/>
    <xf numFmtId="4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164" fontId="0" fillId="2" borderId="2" xfId="0" applyNumberFormat="1" applyFont="1" applyFill="1" applyBorder="1" applyAlignment="1"/>
    <xf numFmtId="49" fontId="1" fillId="2" borderId="3" xfId="0" applyNumberFormat="1" applyFont="1" applyFill="1" applyBorder="1" applyAlignment="1"/>
    <xf numFmtId="164" fontId="0" fillId="2" borderId="7" xfId="0" applyNumberFormat="1" applyFont="1" applyFill="1" applyBorder="1" applyAlignment="1"/>
    <xf numFmtId="0" fontId="0" fillId="2" borderId="3" xfId="0" applyFont="1" applyFill="1" applyBorder="1" applyAlignment="1"/>
    <xf numFmtId="4" fontId="0" fillId="2" borderId="7" xfId="0" applyNumberFormat="1" applyFont="1" applyFill="1" applyBorder="1" applyAlignment="1"/>
    <xf numFmtId="164" fontId="0" fillId="2" borderId="8" xfId="0" applyNumberFormat="1" applyFont="1" applyFill="1" applyBorder="1" applyAlignment="1"/>
    <xf numFmtId="0" fontId="0" fillId="2" borderId="9" xfId="0" applyFont="1" applyFill="1" applyBorder="1" applyAlignment="1"/>
    <xf numFmtId="4" fontId="0" fillId="2" borderId="8" xfId="0" applyNumberFormat="1" applyFont="1" applyFill="1" applyBorder="1" applyAlignment="1"/>
    <xf numFmtId="1" fontId="2" fillId="2" borderId="9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/>
    <xf numFmtId="4" fontId="0" fillId="4" borderId="15" xfId="0" applyNumberFormat="1" applyFont="1" applyFill="1" applyBorder="1" applyAlignment="1"/>
    <xf numFmtId="165" fontId="0" fillId="4" borderId="15" xfId="0" applyNumberFormat="1" applyFont="1" applyFill="1" applyBorder="1" applyAlignment="1"/>
    <xf numFmtId="164" fontId="0" fillId="5" borderId="15" xfId="0" applyNumberFormat="1" applyFont="1" applyFill="1" applyBorder="1" applyAlignment="1"/>
    <xf numFmtId="165" fontId="0" fillId="6" borderId="15" xfId="0" applyNumberFormat="1" applyFont="1" applyFill="1" applyBorder="1" applyAlignment="1"/>
    <xf numFmtId="164" fontId="0" fillId="7" borderId="15" xfId="0" applyNumberFormat="1" applyFont="1" applyFill="1" applyBorder="1" applyAlignment="1"/>
    <xf numFmtId="165" fontId="0" fillId="7" borderId="15" xfId="0" applyNumberFormat="1" applyFont="1" applyFill="1" applyBorder="1" applyAlignment="1"/>
    <xf numFmtId="164" fontId="0" fillId="8" borderId="15" xfId="0" applyNumberFormat="1" applyFont="1" applyFill="1" applyBorder="1" applyAlignment="1"/>
    <xf numFmtId="165" fontId="0" fillId="8" borderId="15" xfId="0" applyNumberFormat="1" applyFont="1" applyFill="1" applyBorder="1" applyAlignment="1"/>
    <xf numFmtId="4" fontId="0" fillId="8" borderId="15" xfId="0" applyNumberFormat="1" applyFont="1" applyFill="1" applyBorder="1" applyAlignment="1"/>
    <xf numFmtId="4" fontId="0" fillId="8" borderId="16" xfId="0" applyNumberFormat="1" applyFont="1" applyFill="1" applyBorder="1" applyAlignment="1"/>
    <xf numFmtId="49" fontId="0" fillId="2" borderId="17" xfId="0" applyNumberFormat="1" applyFont="1" applyFill="1" applyBorder="1" applyAlignment="1"/>
    <xf numFmtId="4" fontId="0" fillId="4" borderId="18" xfId="0" applyNumberFormat="1" applyFont="1" applyFill="1" applyBorder="1" applyAlignment="1"/>
    <xf numFmtId="165" fontId="0" fillId="4" borderId="18" xfId="0" applyNumberFormat="1" applyFont="1" applyFill="1" applyBorder="1" applyAlignment="1"/>
    <xf numFmtId="164" fontId="0" fillId="5" borderId="18" xfId="0" applyNumberFormat="1" applyFont="1" applyFill="1" applyBorder="1" applyAlignment="1"/>
    <xf numFmtId="165" fontId="0" fillId="6" borderId="18" xfId="0" applyNumberFormat="1" applyFont="1" applyFill="1" applyBorder="1" applyAlignment="1"/>
    <xf numFmtId="164" fontId="0" fillId="7" borderId="18" xfId="0" applyNumberFormat="1" applyFont="1" applyFill="1" applyBorder="1" applyAlignment="1"/>
    <xf numFmtId="165" fontId="0" fillId="7" borderId="18" xfId="0" applyNumberFormat="1" applyFont="1" applyFill="1" applyBorder="1" applyAlignment="1"/>
    <xf numFmtId="164" fontId="0" fillId="8" borderId="18" xfId="0" applyNumberFormat="1" applyFont="1" applyFill="1" applyBorder="1" applyAlignment="1"/>
    <xf numFmtId="165" fontId="0" fillId="8" borderId="18" xfId="0" applyNumberFormat="1" applyFont="1" applyFill="1" applyBorder="1" applyAlignment="1"/>
    <xf numFmtId="4" fontId="0" fillId="8" borderId="18" xfId="0" applyNumberFormat="1" applyFont="1" applyFill="1" applyBorder="1" applyAlignment="1"/>
    <xf numFmtId="4" fontId="0" fillId="8" borderId="19" xfId="0" applyNumberFormat="1" applyFont="1" applyFill="1" applyBorder="1" applyAlignment="1"/>
    <xf numFmtId="0" fontId="1" fillId="2" borderId="3" xfId="0" applyFont="1" applyFill="1" applyBorder="1" applyAlignment="1"/>
    <xf numFmtId="49" fontId="1" fillId="2" borderId="17" xfId="0" applyNumberFormat="1" applyFont="1" applyFill="1" applyBorder="1" applyAlignment="1"/>
    <xf numFmtId="4" fontId="1" fillId="4" borderId="18" xfId="0" applyNumberFormat="1" applyFont="1" applyFill="1" applyBorder="1" applyAlignment="1"/>
    <xf numFmtId="165" fontId="1" fillId="4" borderId="18" xfId="0" applyNumberFormat="1" applyFont="1" applyFill="1" applyBorder="1" applyAlignment="1"/>
    <xf numFmtId="164" fontId="1" fillId="6" borderId="18" xfId="0" applyNumberFormat="1" applyFont="1" applyFill="1" applyBorder="1" applyAlignment="1"/>
    <xf numFmtId="165" fontId="1" fillId="6" borderId="18" xfId="0" applyNumberFormat="1" applyFont="1" applyFill="1" applyBorder="1" applyAlignment="1"/>
    <xf numFmtId="164" fontId="1" fillId="7" borderId="18" xfId="0" applyNumberFormat="1" applyFont="1" applyFill="1" applyBorder="1" applyAlignment="1"/>
    <xf numFmtId="165" fontId="1" fillId="7" borderId="18" xfId="0" applyNumberFormat="1" applyFont="1" applyFill="1" applyBorder="1" applyAlignment="1"/>
    <xf numFmtId="164" fontId="1" fillId="8" borderId="18" xfId="0" applyNumberFormat="1" applyFont="1" applyFill="1" applyBorder="1" applyAlignment="1"/>
    <xf numFmtId="165" fontId="1" fillId="8" borderId="18" xfId="0" applyNumberFormat="1" applyFont="1" applyFill="1" applyBorder="1" applyAlignment="1"/>
    <xf numFmtId="4" fontId="1" fillId="9" borderId="18" xfId="0" applyNumberFormat="1" applyFont="1" applyFill="1" applyBorder="1" applyAlignment="1"/>
    <xf numFmtId="4" fontId="1" fillId="9" borderId="19" xfId="0" applyNumberFormat="1" applyFont="1" applyFill="1" applyBorder="1" applyAlignment="1"/>
    <xf numFmtId="164" fontId="0" fillId="10" borderId="18" xfId="0" applyNumberFormat="1" applyFont="1" applyFill="1" applyBorder="1" applyAlignment="1"/>
    <xf numFmtId="10" fontId="0" fillId="4" borderId="18" xfId="0" applyNumberFormat="1" applyFont="1" applyFill="1" applyBorder="1" applyAlignment="1"/>
    <xf numFmtId="164" fontId="0" fillId="6" borderId="18" xfId="0" applyNumberFormat="1" applyFont="1" applyFill="1" applyBorder="1" applyAlignment="1"/>
    <xf numFmtId="10" fontId="0" fillId="6" borderId="18" xfId="0" applyNumberFormat="1" applyFont="1" applyFill="1" applyBorder="1" applyAlignment="1"/>
    <xf numFmtId="4" fontId="0" fillId="9" borderId="18" xfId="0" applyNumberFormat="1" applyFont="1" applyFill="1" applyBorder="1" applyAlignment="1"/>
    <xf numFmtId="4" fontId="0" fillId="9" borderId="19" xfId="0" applyNumberFormat="1" applyFont="1" applyFill="1" applyBorder="1" applyAlignment="1"/>
    <xf numFmtId="165" fontId="3" fillId="4" borderId="18" xfId="0" applyNumberFormat="1" applyFont="1" applyFill="1" applyBorder="1" applyAlignment="1"/>
    <xf numFmtId="164" fontId="3" fillId="5" borderId="18" xfId="0" applyNumberFormat="1" applyFont="1" applyFill="1" applyBorder="1" applyAlignment="1"/>
    <xf numFmtId="165" fontId="3" fillId="6" borderId="18" xfId="0" applyNumberFormat="1" applyFont="1" applyFill="1" applyBorder="1" applyAlignment="1"/>
    <xf numFmtId="4" fontId="4" fillId="4" borderId="18" xfId="0" applyNumberFormat="1" applyFont="1" applyFill="1" applyBorder="1" applyAlignment="1"/>
    <xf numFmtId="165" fontId="4" fillId="4" borderId="18" xfId="0" applyNumberFormat="1" applyFont="1" applyFill="1" applyBorder="1" applyAlignment="1"/>
    <xf numFmtId="164" fontId="4" fillId="6" borderId="18" xfId="0" applyNumberFormat="1" applyFont="1" applyFill="1" applyBorder="1" applyAlignment="1"/>
    <xf numFmtId="165" fontId="4" fillId="6" borderId="18" xfId="0" applyNumberFormat="1" applyFont="1" applyFill="1" applyBorder="1" applyAlignment="1"/>
    <xf numFmtId="0" fontId="0" fillId="2" borderId="17" xfId="0" applyFont="1" applyFill="1" applyBorder="1" applyAlignment="1"/>
    <xf numFmtId="49" fontId="1" fillId="2" borderId="20" xfId="0" applyNumberFormat="1" applyFont="1" applyFill="1" applyBorder="1" applyAlignment="1"/>
    <xf numFmtId="4" fontId="1" fillId="4" borderId="21" xfId="0" applyNumberFormat="1" applyFont="1" applyFill="1" applyBorder="1" applyAlignment="1"/>
    <xf numFmtId="165" fontId="1" fillId="4" borderId="21" xfId="0" applyNumberFormat="1" applyFont="1" applyFill="1" applyBorder="1" applyAlignment="1"/>
    <xf numFmtId="164" fontId="1" fillId="6" borderId="21" xfId="0" applyNumberFormat="1" applyFont="1" applyFill="1" applyBorder="1" applyAlignment="1"/>
    <xf numFmtId="165" fontId="1" fillId="6" borderId="21" xfId="0" applyNumberFormat="1" applyFont="1" applyFill="1" applyBorder="1" applyAlignment="1"/>
    <xf numFmtId="164" fontId="1" fillId="7" borderId="21" xfId="0" applyNumberFormat="1" applyFont="1" applyFill="1" applyBorder="1" applyAlignment="1"/>
    <xf numFmtId="165" fontId="1" fillId="7" borderId="21" xfId="0" applyNumberFormat="1" applyFont="1" applyFill="1" applyBorder="1" applyAlignment="1"/>
    <xf numFmtId="164" fontId="1" fillId="8" borderId="21" xfId="0" applyNumberFormat="1" applyFont="1" applyFill="1" applyBorder="1" applyAlignment="1"/>
    <xf numFmtId="165" fontId="1" fillId="8" borderId="21" xfId="0" applyNumberFormat="1" applyFont="1" applyFill="1" applyBorder="1" applyAlignment="1"/>
    <xf numFmtId="4" fontId="1" fillId="9" borderId="21" xfId="0" applyNumberFormat="1" applyFont="1" applyFill="1" applyBorder="1" applyAlignment="1"/>
    <xf numFmtId="4" fontId="1" fillId="9" borderId="22" xfId="0" applyNumberFormat="1" applyFont="1" applyFill="1" applyBorder="1" applyAlignment="1"/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2" borderId="31" xfId="0" applyFont="1" applyFill="1" applyBorder="1" applyAlignment="1"/>
    <xf numFmtId="0" fontId="0" fillId="0" borderId="0" xfId="0" applyNumberFormat="1" applyFont="1" applyAlignment="1"/>
    <xf numFmtId="1" fontId="1" fillId="2" borderId="2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165" fontId="0" fillId="2" borderId="1" xfId="0" applyNumberFormat="1" applyFont="1" applyFill="1" applyBorder="1" applyAlignment="1"/>
    <xf numFmtId="165" fontId="0" fillId="2" borderId="2" xfId="0" applyNumberFormat="1" applyFont="1" applyFill="1" applyBorder="1" applyAlignment="1"/>
    <xf numFmtId="166" fontId="0" fillId="4" borderId="15" xfId="0" applyNumberFormat="1" applyFont="1" applyFill="1" applyBorder="1" applyAlignment="1"/>
    <xf numFmtId="165" fontId="0" fillId="6" borderId="16" xfId="0" applyNumberFormat="1" applyFont="1" applyFill="1" applyBorder="1" applyAlignment="1"/>
    <xf numFmtId="166" fontId="0" fillId="4" borderId="18" xfId="0" applyNumberFormat="1" applyFont="1" applyFill="1" applyBorder="1" applyAlignment="1"/>
    <xf numFmtId="165" fontId="0" fillId="6" borderId="19" xfId="0" applyNumberFormat="1" applyFont="1" applyFill="1" applyBorder="1" applyAlignment="1"/>
    <xf numFmtId="166" fontId="1" fillId="4" borderId="18" xfId="0" applyNumberFormat="1" applyFont="1" applyFill="1" applyBorder="1" applyAlignment="1"/>
    <xf numFmtId="164" fontId="1" fillId="5" borderId="18" xfId="0" applyNumberFormat="1" applyFont="1" applyFill="1" applyBorder="1" applyAlignment="1"/>
    <xf numFmtId="165" fontId="1" fillId="6" borderId="19" xfId="0" applyNumberFormat="1" applyFont="1" applyFill="1" applyBorder="1" applyAlignment="1"/>
    <xf numFmtId="10" fontId="1" fillId="6" borderId="18" xfId="0" applyNumberFormat="1" applyFont="1" applyFill="1" applyBorder="1" applyAlignment="1"/>
    <xf numFmtId="164" fontId="1" fillId="5" borderId="21" xfId="0" applyNumberFormat="1" applyFont="1" applyFill="1" applyBorder="1" applyAlignment="1"/>
    <xf numFmtId="165" fontId="1" fillId="6" borderId="22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/>
    <xf numFmtId="0" fontId="0" fillId="2" borderId="4" xfId="0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1" fillId="2" borderId="4" xfId="0" applyNumberFormat="1" applyFont="1" applyFill="1" applyBorder="1" applyAlignment="1"/>
    <xf numFmtId="1" fontId="2" fillId="2" borderId="4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FFDF7F"/>
      <rgbColor rgb="FFF7CAAC"/>
      <rgbColor rgb="FFF19D64"/>
      <rgbColor rgb="FFE2EEDA"/>
      <rgbColor rgb="FFC5DEB5"/>
      <rgbColor rgb="FF93C175"/>
      <rgbColor rgb="FFF6BE98"/>
      <rgbColor rgb="FFA7A7A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104775</xdr:colOff>
      <xdr:row>0</xdr:row>
      <xdr:rowOff>0</xdr:rowOff>
    </xdr:from>
    <xdr:to>
      <xdr:col>21</xdr:col>
      <xdr:colOff>505188</xdr:colOff>
      <xdr:row>4</xdr:row>
      <xdr:rowOff>9525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AD485E6-9E6A-460F-9CF7-8BFDB8BC6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9625" y="0"/>
          <a:ext cx="1010013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104775</xdr:colOff>
      <xdr:row>0</xdr:row>
      <xdr:rowOff>0</xdr:rowOff>
    </xdr:from>
    <xdr:to>
      <xdr:col>17</xdr:col>
      <xdr:colOff>505188</xdr:colOff>
      <xdr:row>4</xdr:row>
      <xdr:rowOff>19050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671F054-1809-44D1-A7F9-5C2B9CBB8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00" y="0"/>
          <a:ext cx="1010013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104775</xdr:colOff>
      <xdr:row>0</xdr:row>
      <xdr:rowOff>0</xdr:rowOff>
    </xdr:from>
    <xdr:to>
      <xdr:col>21</xdr:col>
      <xdr:colOff>505188</xdr:colOff>
      <xdr:row>4</xdr:row>
      <xdr:rowOff>19050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FD8A68F-542F-4F3F-B94B-7E2E1869F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9625" y="0"/>
          <a:ext cx="1010013" cy="733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1895475</xdr:colOff>
      <xdr:row>1</xdr:row>
      <xdr:rowOff>19050</xdr:rowOff>
    </xdr:from>
    <xdr:to>
      <xdr:col>0</xdr:col>
      <xdr:colOff>2905488</xdr:colOff>
      <xdr:row>4</xdr:row>
      <xdr:rowOff>142875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B7D0EE2-B583-45E5-8C69-364FF625C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190500"/>
          <a:ext cx="1010013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7"/>
  <sheetViews>
    <sheetView showGridLines="0" tabSelected="1" workbookViewId="0">
      <selection activeCell="K2" sqref="K2"/>
    </sheetView>
  </sheetViews>
  <sheetFormatPr defaultColWidth="8.88671875" defaultRowHeight="15" customHeight="1"/>
  <cols>
    <col min="1" max="1" width="8.88671875" style="1" customWidth="1"/>
    <col min="2" max="2" width="46.44140625" style="1" customWidth="1"/>
    <col min="3" max="3" width="14.33203125" style="1" customWidth="1"/>
    <col min="4" max="4" width="8.44140625" style="1" customWidth="1"/>
    <col min="5" max="5" width="9.88671875" style="1" customWidth="1"/>
    <col min="6" max="6" width="8.44140625" style="1" customWidth="1"/>
    <col min="7" max="10" width="8.88671875" style="1" hidden="1" customWidth="1"/>
    <col min="11" max="18" width="8.44140625" style="1" customWidth="1"/>
    <col min="19" max="22" width="9.109375" style="1" customWidth="1"/>
    <col min="23" max="23" width="8.88671875" style="1" customWidth="1"/>
    <col min="24" max="16384" width="8.88671875" style="1"/>
  </cols>
  <sheetData>
    <row r="1" spans="1:22" ht="13.5" customHeight="1">
      <c r="A1" s="2"/>
      <c r="B1" s="3" t="s">
        <v>0</v>
      </c>
      <c r="C1" s="3" t="s">
        <v>1</v>
      </c>
      <c r="D1" s="2"/>
      <c r="E1" s="4"/>
      <c r="F1" s="2"/>
      <c r="G1" s="4"/>
      <c r="H1" s="2"/>
      <c r="I1" s="4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A2" s="2"/>
      <c r="B2" s="6"/>
      <c r="C2" s="7"/>
      <c r="D2" s="8"/>
      <c r="E2" s="9"/>
      <c r="F2" s="8"/>
      <c r="G2" s="4"/>
      <c r="H2" s="2"/>
      <c r="I2" s="4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7" customHeight="1">
      <c r="A3" s="2"/>
      <c r="B3" s="10" t="s">
        <v>2</v>
      </c>
      <c r="C3" s="113" t="s">
        <v>3</v>
      </c>
      <c r="D3" s="111"/>
      <c r="E3" s="111"/>
      <c r="F3" s="112"/>
      <c r="G3" s="11"/>
      <c r="H3" s="2"/>
      <c r="I3" s="4"/>
      <c r="J3" s="12"/>
      <c r="K3" s="13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.75" customHeight="1">
      <c r="A4" s="2"/>
      <c r="B4" s="10" t="s">
        <v>4</v>
      </c>
      <c r="C4" s="110" t="s">
        <v>5</v>
      </c>
      <c r="D4" s="111"/>
      <c r="E4" s="111"/>
      <c r="F4" s="112"/>
      <c r="G4" s="14"/>
      <c r="H4" s="8"/>
      <c r="I4" s="9"/>
      <c r="J4" s="15"/>
      <c r="K4" s="16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 customHeight="1">
      <c r="A5" s="2"/>
      <c r="B5" s="17">
        <v>2019</v>
      </c>
      <c r="C5" s="110" t="s">
        <v>1</v>
      </c>
      <c r="D5" s="111"/>
      <c r="E5" s="111"/>
      <c r="F5" s="112"/>
      <c r="G5" s="18"/>
      <c r="H5" s="18"/>
      <c r="I5" s="18"/>
      <c r="J5" s="19"/>
      <c r="K5" s="107" t="s">
        <v>6</v>
      </c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</row>
    <row r="6" spans="1:22" ht="60.75" customHeight="1">
      <c r="A6" s="12"/>
      <c r="B6" s="20" t="s">
        <v>7</v>
      </c>
      <c r="C6" s="21" t="s">
        <v>8</v>
      </c>
      <c r="D6" s="21" t="s">
        <v>9</v>
      </c>
      <c r="E6" s="21" t="s">
        <v>10</v>
      </c>
      <c r="F6" s="21" t="s">
        <v>9</v>
      </c>
      <c r="G6" s="21" t="s">
        <v>11</v>
      </c>
      <c r="H6" s="21" t="s">
        <v>9</v>
      </c>
      <c r="I6" s="21" t="s">
        <v>12</v>
      </c>
      <c r="J6" s="21" t="s">
        <v>9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17</v>
      </c>
      <c r="P6" s="21" t="s">
        <v>18</v>
      </c>
      <c r="Q6" s="21" t="s">
        <v>19</v>
      </c>
      <c r="R6" s="21" t="s">
        <v>20</v>
      </c>
      <c r="S6" s="21" t="s">
        <v>21</v>
      </c>
      <c r="T6" s="21" t="s">
        <v>22</v>
      </c>
      <c r="U6" s="21" t="s">
        <v>23</v>
      </c>
      <c r="V6" s="22" t="s">
        <v>24</v>
      </c>
    </row>
    <row r="7" spans="1:22" ht="14.1" customHeight="1">
      <c r="A7" s="12"/>
      <c r="B7" s="23" t="s">
        <v>25</v>
      </c>
      <c r="C7" s="24">
        <f>SUM(K7:V7)</f>
        <v>0</v>
      </c>
      <c r="D7" s="25" t="e">
        <f t="shared" ref="D7:D31" si="0">C7/$C$31</f>
        <v>#DIV/0!</v>
      </c>
      <c r="E7" s="26"/>
      <c r="F7" s="27" t="e">
        <f t="shared" ref="F7:F31" si="1">E7/$E$31</f>
        <v>#DIV/0!</v>
      </c>
      <c r="G7" s="28"/>
      <c r="H7" s="29" t="e">
        <f t="shared" ref="H7:H31" si="2">G7/$G$31</f>
        <v>#DIV/0!</v>
      </c>
      <c r="I7" s="30"/>
      <c r="J7" s="31" t="e">
        <f t="shared" ref="J7:J31" si="3">I7/$I$31</f>
        <v>#DIV/0!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</row>
    <row r="8" spans="1:22" ht="13.5" customHeight="1">
      <c r="A8" s="12"/>
      <c r="B8" s="34" t="s">
        <v>26</v>
      </c>
      <c r="C8" s="35">
        <f>SUM(K8:V8)</f>
        <v>0</v>
      </c>
      <c r="D8" s="36" t="e">
        <f t="shared" si="0"/>
        <v>#DIV/0!</v>
      </c>
      <c r="E8" s="37"/>
      <c r="F8" s="38" t="e">
        <f t="shared" si="1"/>
        <v>#DIV/0!</v>
      </c>
      <c r="G8" s="39"/>
      <c r="H8" s="40" t="e">
        <f t="shared" si="2"/>
        <v>#DIV/0!</v>
      </c>
      <c r="I8" s="41"/>
      <c r="J8" s="42" t="e">
        <f t="shared" si="3"/>
        <v>#DIV/0!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</row>
    <row r="9" spans="1:22" ht="13.5" customHeight="1">
      <c r="A9" s="12"/>
      <c r="B9" s="34" t="s">
        <v>27</v>
      </c>
      <c r="C9" s="35">
        <f>SUM(K9:V9)</f>
        <v>0</v>
      </c>
      <c r="D9" s="36" t="e">
        <f t="shared" si="0"/>
        <v>#DIV/0!</v>
      </c>
      <c r="E9" s="37"/>
      <c r="F9" s="38" t="e">
        <f t="shared" si="1"/>
        <v>#DIV/0!</v>
      </c>
      <c r="G9" s="39"/>
      <c r="H9" s="40" t="e">
        <f t="shared" si="2"/>
        <v>#DIV/0!</v>
      </c>
      <c r="I9" s="41"/>
      <c r="J9" s="42" t="e">
        <f t="shared" si="3"/>
        <v>#DIV/0!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</row>
    <row r="10" spans="1:22" ht="13.5" customHeight="1">
      <c r="A10" s="45"/>
      <c r="B10" s="46" t="s">
        <v>28</v>
      </c>
      <c r="C10" s="47">
        <f>SUM(C7:C9)</f>
        <v>0</v>
      </c>
      <c r="D10" s="48" t="e">
        <f t="shared" si="0"/>
        <v>#DIV/0!</v>
      </c>
      <c r="E10" s="49">
        <f>SUM(E7:E9)</f>
        <v>0</v>
      </c>
      <c r="F10" s="50" t="e">
        <f t="shared" si="1"/>
        <v>#DIV/0!</v>
      </c>
      <c r="G10" s="51"/>
      <c r="H10" s="52" t="e">
        <f t="shared" si="2"/>
        <v>#DIV/0!</v>
      </c>
      <c r="I10" s="53"/>
      <c r="J10" s="54" t="e">
        <f t="shared" si="3"/>
        <v>#DIV/0!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</row>
    <row r="11" spans="1:22" ht="13.5" customHeight="1">
      <c r="A11" s="12"/>
      <c r="B11" s="34" t="s">
        <v>29</v>
      </c>
      <c r="C11" s="35">
        <f>SUM(K11:V11)</f>
        <v>0</v>
      </c>
      <c r="D11" s="36" t="e">
        <f t="shared" si="0"/>
        <v>#DIV/0!</v>
      </c>
      <c r="E11" s="37"/>
      <c r="F11" s="38" t="e">
        <f t="shared" si="1"/>
        <v>#DIV/0!</v>
      </c>
      <c r="G11" s="39"/>
      <c r="H11" s="40" t="e">
        <f t="shared" si="2"/>
        <v>#DIV/0!</v>
      </c>
      <c r="I11" s="41"/>
      <c r="J11" s="42" t="e">
        <f t="shared" si="3"/>
        <v>#DIV/0!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</row>
    <row r="12" spans="1:22" ht="13.5" customHeight="1">
      <c r="A12" s="12"/>
      <c r="B12" s="34" t="s">
        <v>30</v>
      </c>
      <c r="C12" s="35">
        <f>SUM(K12:V12)</f>
        <v>0</v>
      </c>
      <c r="D12" s="36" t="e">
        <f t="shared" si="0"/>
        <v>#DIV/0!</v>
      </c>
      <c r="E12" s="37"/>
      <c r="F12" s="38" t="e">
        <f t="shared" si="1"/>
        <v>#DIV/0!</v>
      </c>
      <c r="G12" s="39"/>
      <c r="H12" s="40" t="e">
        <f t="shared" si="2"/>
        <v>#DIV/0!</v>
      </c>
      <c r="I12" s="41"/>
      <c r="J12" s="42" t="e">
        <f t="shared" si="3"/>
        <v>#DIV/0!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ht="13.5" customHeight="1">
      <c r="A13" s="12"/>
      <c r="B13" s="34" t="s">
        <v>31</v>
      </c>
      <c r="C13" s="35">
        <f>SUM(K13:V13)</f>
        <v>0</v>
      </c>
      <c r="D13" s="36" t="e">
        <f t="shared" si="0"/>
        <v>#DIV/0!</v>
      </c>
      <c r="E13" s="37"/>
      <c r="F13" s="38" t="e">
        <f t="shared" si="1"/>
        <v>#DIV/0!</v>
      </c>
      <c r="G13" s="39"/>
      <c r="H13" s="40" t="e">
        <f t="shared" si="2"/>
        <v>#DIV/0!</v>
      </c>
      <c r="I13" s="41"/>
      <c r="J13" s="42" t="e">
        <f t="shared" si="3"/>
        <v>#DIV/0!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</row>
    <row r="14" spans="1:22" ht="13.5" customHeight="1">
      <c r="A14" s="12"/>
      <c r="B14" s="34" t="s">
        <v>32</v>
      </c>
      <c r="C14" s="35">
        <f>SUM(K14:V14)</f>
        <v>0</v>
      </c>
      <c r="D14" s="36" t="e">
        <f t="shared" si="0"/>
        <v>#DIV/0!</v>
      </c>
      <c r="E14" s="37"/>
      <c r="F14" s="38" t="e">
        <f t="shared" si="1"/>
        <v>#DIV/0!</v>
      </c>
      <c r="G14" s="39"/>
      <c r="H14" s="40" t="e">
        <f t="shared" si="2"/>
        <v>#DIV/0!</v>
      </c>
      <c r="I14" s="41"/>
      <c r="J14" s="42" t="e">
        <f t="shared" si="3"/>
        <v>#DIV/0!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</row>
    <row r="15" spans="1:22" ht="13.5" customHeight="1">
      <c r="A15" s="12"/>
      <c r="B15" s="34" t="s">
        <v>33</v>
      </c>
      <c r="C15" s="35">
        <f>SUM(K15:V15)</f>
        <v>0</v>
      </c>
      <c r="D15" s="36" t="e">
        <f t="shared" si="0"/>
        <v>#DIV/0!</v>
      </c>
      <c r="E15" s="37"/>
      <c r="F15" s="38" t="e">
        <f t="shared" si="1"/>
        <v>#DIV/0!</v>
      </c>
      <c r="G15" s="39"/>
      <c r="H15" s="40" t="e">
        <f t="shared" si="2"/>
        <v>#DIV/0!</v>
      </c>
      <c r="I15" s="41"/>
      <c r="J15" s="42" t="e">
        <f t="shared" si="3"/>
        <v>#DIV/0!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ht="13.5" customHeight="1">
      <c r="A16" s="45"/>
      <c r="B16" s="46" t="s">
        <v>34</v>
      </c>
      <c r="C16" s="47">
        <f>SUM(C11:C15)</f>
        <v>0</v>
      </c>
      <c r="D16" s="48" t="e">
        <f t="shared" si="0"/>
        <v>#DIV/0!</v>
      </c>
      <c r="E16" s="49">
        <f>SUM(E11:E15)</f>
        <v>0</v>
      </c>
      <c r="F16" s="50" t="e">
        <f t="shared" si="1"/>
        <v>#DIV/0!</v>
      </c>
      <c r="G16" s="51"/>
      <c r="H16" s="52" t="e">
        <f t="shared" si="2"/>
        <v>#DIV/0!</v>
      </c>
      <c r="I16" s="53"/>
      <c r="J16" s="54" t="e">
        <f t="shared" si="3"/>
        <v>#DIV/0!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6"/>
    </row>
    <row r="17" spans="1:22" ht="13.5" customHeight="1">
      <c r="A17" s="12"/>
      <c r="B17" s="34" t="s">
        <v>35</v>
      </c>
      <c r="C17" s="35">
        <f>SUM(K17:V17)</f>
        <v>0</v>
      </c>
      <c r="D17" s="36" t="e">
        <f t="shared" si="0"/>
        <v>#DIV/0!</v>
      </c>
      <c r="E17" s="37"/>
      <c r="F17" s="38" t="e">
        <f t="shared" si="1"/>
        <v>#DIV/0!</v>
      </c>
      <c r="G17" s="39"/>
      <c r="H17" s="40" t="e">
        <f t="shared" si="2"/>
        <v>#DIV/0!</v>
      </c>
      <c r="I17" s="41"/>
      <c r="J17" s="42" t="e">
        <f t="shared" si="3"/>
        <v>#DIV/0!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4"/>
    </row>
    <row r="18" spans="1:22" ht="13.5" customHeight="1">
      <c r="A18" s="12"/>
      <c r="B18" s="34" t="s">
        <v>36</v>
      </c>
      <c r="C18" s="35">
        <f>SUM(K18:V18)</f>
        <v>0</v>
      </c>
      <c r="D18" s="36" t="e">
        <f t="shared" si="0"/>
        <v>#DIV/0!</v>
      </c>
      <c r="E18" s="37"/>
      <c r="F18" s="38" t="e">
        <f t="shared" si="1"/>
        <v>#DIV/0!</v>
      </c>
      <c r="G18" s="39"/>
      <c r="H18" s="40" t="e">
        <f t="shared" si="2"/>
        <v>#DIV/0!</v>
      </c>
      <c r="I18" s="41"/>
      <c r="J18" s="42" t="e">
        <f t="shared" si="3"/>
        <v>#DIV/0!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1:22" ht="13.5" customHeight="1">
      <c r="A19" s="45"/>
      <c r="B19" s="46" t="s">
        <v>37</v>
      </c>
      <c r="C19" s="47">
        <f>SUM(C17:C18)</f>
        <v>0</v>
      </c>
      <c r="D19" s="48" t="e">
        <f t="shared" si="0"/>
        <v>#DIV/0!</v>
      </c>
      <c r="E19" s="49">
        <f>SUM(E17:E18)</f>
        <v>0</v>
      </c>
      <c r="F19" s="50" t="e">
        <f t="shared" si="1"/>
        <v>#DIV/0!</v>
      </c>
      <c r="G19" s="51"/>
      <c r="H19" s="52" t="e">
        <f t="shared" si="2"/>
        <v>#DIV/0!</v>
      </c>
      <c r="I19" s="53"/>
      <c r="J19" s="54" t="e">
        <f t="shared" si="3"/>
        <v>#DIV/0!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</row>
    <row r="20" spans="1:22" ht="13.5" customHeight="1">
      <c r="A20" s="12"/>
      <c r="B20" s="34" t="s">
        <v>38</v>
      </c>
      <c r="C20" s="35">
        <f>SUM(K20:V20)</f>
        <v>0</v>
      </c>
      <c r="D20" s="36" t="e">
        <f t="shared" si="0"/>
        <v>#DIV/0!</v>
      </c>
      <c r="E20" s="37"/>
      <c r="F20" s="38" t="e">
        <f t="shared" si="1"/>
        <v>#DIV/0!</v>
      </c>
      <c r="G20" s="39"/>
      <c r="H20" s="40" t="e">
        <f t="shared" si="2"/>
        <v>#DIV/0!</v>
      </c>
      <c r="I20" s="41"/>
      <c r="J20" s="42" t="e">
        <f t="shared" si="3"/>
        <v>#DIV/0!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</row>
    <row r="21" spans="1:22" ht="13.5" customHeight="1">
      <c r="A21" s="12"/>
      <c r="B21" s="34" t="s">
        <v>39</v>
      </c>
      <c r="C21" s="35">
        <f>SUM(K21:V21)</f>
        <v>0</v>
      </c>
      <c r="D21" s="36" t="e">
        <f t="shared" si="0"/>
        <v>#DIV/0!</v>
      </c>
      <c r="E21" s="37"/>
      <c r="F21" s="38" t="e">
        <f t="shared" si="1"/>
        <v>#DIV/0!</v>
      </c>
      <c r="G21" s="39"/>
      <c r="H21" s="40" t="e">
        <f t="shared" si="2"/>
        <v>#DIV/0!</v>
      </c>
      <c r="I21" s="41"/>
      <c r="J21" s="42" t="e">
        <f t="shared" si="3"/>
        <v>#DIV/0!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1:22" ht="13.5" customHeight="1">
      <c r="A22" s="12"/>
      <c r="B22" s="34" t="s">
        <v>40</v>
      </c>
      <c r="C22" s="35">
        <f>SUM(K22:V22)</f>
        <v>0</v>
      </c>
      <c r="D22" s="36" t="e">
        <f t="shared" si="0"/>
        <v>#DIV/0!</v>
      </c>
      <c r="E22" s="37"/>
      <c r="F22" s="38" t="e">
        <f t="shared" si="1"/>
        <v>#DIV/0!</v>
      </c>
      <c r="G22" s="39"/>
      <c r="H22" s="40" t="e">
        <f t="shared" si="2"/>
        <v>#DIV/0!</v>
      </c>
      <c r="I22" s="41"/>
      <c r="J22" s="42" t="e">
        <f t="shared" si="3"/>
        <v>#DIV/0!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4"/>
    </row>
    <row r="23" spans="1:22" ht="13.5" customHeight="1">
      <c r="A23" s="12"/>
      <c r="B23" s="34" t="s">
        <v>41</v>
      </c>
      <c r="C23" s="35">
        <f>SUM(K23:V23)</f>
        <v>0</v>
      </c>
      <c r="D23" s="36" t="e">
        <f t="shared" si="0"/>
        <v>#DIV/0!</v>
      </c>
      <c r="E23" s="37"/>
      <c r="F23" s="38" t="e">
        <f t="shared" si="1"/>
        <v>#DIV/0!</v>
      </c>
      <c r="G23" s="39"/>
      <c r="H23" s="40" t="e">
        <f t="shared" si="2"/>
        <v>#DIV/0!</v>
      </c>
      <c r="I23" s="41"/>
      <c r="J23" s="42" t="e">
        <f t="shared" si="3"/>
        <v>#DIV/0!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4"/>
    </row>
    <row r="24" spans="1:22" ht="13.5" customHeight="1">
      <c r="A24" s="45"/>
      <c r="B24" s="46" t="s">
        <v>42</v>
      </c>
      <c r="C24" s="47">
        <f>SUM(C20:C23)</f>
        <v>0</v>
      </c>
      <c r="D24" s="48" t="e">
        <f t="shared" si="0"/>
        <v>#DIV/0!</v>
      </c>
      <c r="E24" s="49">
        <f>SUM(E20:E23)</f>
        <v>0</v>
      </c>
      <c r="F24" s="50" t="e">
        <f t="shared" si="1"/>
        <v>#DIV/0!</v>
      </c>
      <c r="G24" s="51"/>
      <c r="H24" s="52" t="e">
        <f t="shared" si="2"/>
        <v>#DIV/0!</v>
      </c>
      <c r="I24" s="53"/>
      <c r="J24" s="54" t="e">
        <f t="shared" si="3"/>
        <v>#DIV/0!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</row>
    <row r="25" spans="1:22" ht="13.5" customHeight="1">
      <c r="A25" s="12"/>
      <c r="B25" s="34" t="s">
        <v>43</v>
      </c>
      <c r="C25" s="35">
        <f>SUM(K25:V25)</f>
        <v>0</v>
      </c>
      <c r="D25" s="36" t="e">
        <f t="shared" si="0"/>
        <v>#DIV/0!</v>
      </c>
      <c r="E25" s="37"/>
      <c r="F25" s="38" t="e">
        <f t="shared" si="1"/>
        <v>#DIV/0!</v>
      </c>
      <c r="G25" s="39"/>
      <c r="H25" s="40" t="e">
        <f t="shared" si="2"/>
        <v>#DIV/0!</v>
      </c>
      <c r="I25" s="41"/>
      <c r="J25" s="42" t="e">
        <f t="shared" si="3"/>
        <v>#DIV/0!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</row>
    <row r="26" spans="1:22" ht="13.5" customHeight="1">
      <c r="A26" s="12"/>
      <c r="B26" s="34" t="s">
        <v>44</v>
      </c>
      <c r="C26" s="35">
        <f>SUM(K26:V26)</f>
        <v>0</v>
      </c>
      <c r="D26" s="36" t="e">
        <f t="shared" si="0"/>
        <v>#DIV/0!</v>
      </c>
      <c r="E26" s="37"/>
      <c r="F26" s="38" t="e">
        <f t="shared" si="1"/>
        <v>#DIV/0!</v>
      </c>
      <c r="G26" s="39"/>
      <c r="H26" s="40" t="e">
        <f t="shared" si="2"/>
        <v>#DIV/0!</v>
      </c>
      <c r="I26" s="41"/>
      <c r="J26" s="42" t="e">
        <f t="shared" si="3"/>
        <v>#DIV/0!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/>
    </row>
    <row r="27" spans="1:22" ht="13.5" customHeight="1">
      <c r="A27" s="12"/>
      <c r="B27" s="34" t="s">
        <v>45</v>
      </c>
      <c r="C27" s="35">
        <f>SUM(K27:V27)</f>
        <v>0</v>
      </c>
      <c r="D27" s="36" t="e">
        <f t="shared" si="0"/>
        <v>#DIV/0!</v>
      </c>
      <c r="E27" s="37"/>
      <c r="F27" s="38" t="e">
        <f t="shared" si="1"/>
        <v>#DIV/0!</v>
      </c>
      <c r="G27" s="39"/>
      <c r="H27" s="40" t="e">
        <f t="shared" si="2"/>
        <v>#DIV/0!</v>
      </c>
      <c r="I27" s="41"/>
      <c r="J27" s="42" t="e">
        <f t="shared" si="3"/>
        <v>#DIV/0!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</row>
    <row r="28" spans="1:22" ht="13.5" customHeight="1">
      <c r="A28" s="12"/>
      <c r="B28" s="34" t="s">
        <v>46</v>
      </c>
      <c r="C28" s="35">
        <f>SUM(K28:V28)</f>
        <v>0</v>
      </c>
      <c r="D28" s="36" t="e">
        <f t="shared" si="0"/>
        <v>#DIV/0!</v>
      </c>
      <c r="E28" s="57"/>
      <c r="F28" s="38" t="e">
        <f t="shared" si="1"/>
        <v>#DIV/0!</v>
      </c>
      <c r="G28" s="39"/>
      <c r="H28" s="40" t="e">
        <f t="shared" si="2"/>
        <v>#DIV/0!</v>
      </c>
      <c r="I28" s="41"/>
      <c r="J28" s="42" t="e">
        <f t="shared" si="3"/>
        <v>#DIV/0!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4"/>
    </row>
    <row r="29" spans="1:22" ht="13.5" customHeight="1">
      <c r="A29" s="12"/>
      <c r="B29" s="34" t="s">
        <v>47</v>
      </c>
      <c r="C29" s="35">
        <f>SUM(K29:V29)</f>
        <v>0</v>
      </c>
      <c r="D29" s="36" t="e">
        <f t="shared" si="0"/>
        <v>#DIV/0!</v>
      </c>
      <c r="E29" s="37"/>
      <c r="F29" s="38" t="e">
        <f t="shared" si="1"/>
        <v>#DIV/0!</v>
      </c>
      <c r="G29" s="39"/>
      <c r="H29" s="40" t="e">
        <f t="shared" si="2"/>
        <v>#DIV/0!</v>
      </c>
      <c r="I29" s="41"/>
      <c r="J29" s="42" t="e">
        <f t="shared" si="3"/>
        <v>#DIV/0!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</row>
    <row r="30" spans="1:22" ht="13.5" customHeight="1">
      <c r="A30" s="45"/>
      <c r="B30" s="46" t="s">
        <v>48</v>
      </c>
      <c r="C30" s="47">
        <f>SUM(C25:C29)</f>
        <v>0</v>
      </c>
      <c r="D30" s="48" t="e">
        <f t="shared" si="0"/>
        <v>#DIV/0!</v>
      </c>
      <c r="E30" s="49">
        <f>SUM(E25:E29)</f>
        <v>0</v>
      </c>
      <c r="F30" s="50" t="e">
        <f t="shared" si="1"/>
        <v>#DIV/0!</v>
      </c>
      <c r="G30" s="51"/>
      <c r="H30" s="52" t="e">
        <f t="shared" si="2"/>
        <v>#DIV/0!</v>
      </c>
      <c r="I30" s="53"/>
      <c r="J30" s="54" t="e">
        <f t="shared" si="3"/>
        <v>#DIV/0!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/>
    </row>
    <row r="31" spans="1:22" ht="13.5" customHeight="1">
      <c r="A31" s="45"/>
      <c r="B31" s="46" t="s">
        <v>49</v>
      </c>
      <c r="C31" s="47">
        <f>C16+C19+C10+C24+C30</f>
        <v>0</v>
      </c>
      <c r="D31" s="48" t="e">
        <f t="shared" si="0"/>
        <v>#DIV/0!</v>
      </c>
      <c r="E31" s="49">
        <f>E10+E16+E30+E19+E24</f>
        <v>0</v>
      </c>
      <c r="F31" s="50" t="e">
        <f t="shared" si="1"/>
        <v>#DIV/0!</v>
      </c>
      <c r="G31" s="51"/>
      <c r="H31" s="52" t="e">
        <f t="shared" si="2"/>
        <v>#DIV/0!</v>
      </c>
      <c r="I31" s="53"/>
      <c r="J31" s="54" t="e">
        <f t="shared" si="3"/>
        <v>#DIV/0!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</row>
    <row r="32" spans="1:22" ht="13.5" customHeight="1">
      <c r="A32" s="12"/>
      <c r="B32" s="34"/>
      <c r="C32" s="35"/>
      <c r="D32" s="58"/>
      <c r="E32" s="59"/>
      <c r="F32" s="60"/>
      <c r="G32" s="39"/>
      <c r="H32" s="40"/>
      <c r="I32" s="41"/>
      <c r="J32" s="42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</row>
    <row r="33" spans="1:22" ht="13.5" customHeight="1">
      <c r="A33" s="12"/>
      <c r="B33" s="34"/>
      <c r="C33" s="35"/>
      <c r="D33" s="36"/>
      <c r="E33" s="59"/>
      <c r="F33" s="38"/>
      <c r="G33" s="39"/>
      <c r="H33" s="40"/>
      <c r="I33" s="41"/>
      <c r="J33" s="42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2"/>
    </row>
    <row r="34" spans="1:22" ht="13.5" customHeight="1">
      <c r="A34" s="12"/>
      <c r="B34" s="46" t="s">
        <v>50</v>
      </c>
      <c r="C34" s="35"/>
      <c r="D34" s="36"/>
      <c r="E34" s="59"/>
      <c r="F34" s="38"/>
      <c r="G34" s="39"/>
      <c r="H34" s="40"/>
      <c r="I34" s="41"/>
      <c r="J34" s="42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2"/>
    </row>
    <row r="35" spans="1:22" ht="13.5" customHeight="1">
      <c r="A35" s="12"/>
      <c r="B35" s="34" t="s">
        <v>51</v>
      </c>
      <c r="C35" s="35">
        <f>SUM(K35:V35)</f>
        <v>0</v>
      </c>
      <c r="D35" s="63" t="e">
        <f t="shared" ref="D35:D40" si="4">C35/$C$30</f>
        <v>#DIV/0!</v>
      </c>
      <c r="E35" s="64"/>
      <c r="F35" s="65" t="e">
        <f t="shared" ref="F35:F40" si="5">E35/$E$31</f>
        <v>#DIV/0!</v>
      </c>
      <c r="G35" s="39"/>
      <c r="H35" s="40" t="e">
        <f t="shared" ref="H35:H40" si="6">G35/$G$31</f>
        <v>#DIV/0!</v>
      </c>
      <c r="I35" s="41"/>
      <c r="J35" s="42" t="e">
        <f t="shared" ref="J35:J40" si="7">I35/$I$31</f>
        <v>#DIV/0!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</row>
    <row r="36" spans="1:22" ht="13.5" customHeight="1">
      <c r="A36" s="12"/>
      <c r="B36" s="34" t="s">
        <v>52</v>
      </c>
      <c r="C36" s="35">
        <f>SUM(K36:V36)</f>
        <v>0</v>
      </c>
      <c r="D36" s="63" t="e">
        <f t="shared" si="4"/>
        <v>#DIV/0!</v>
      </c>
      <c r="E36" s="64"/>
      <c r="F36" s="65" t="e">
        <f t="shared" si="5"/>
        <v>#DIV/0!</v>
      </c>
      <c r="G36" s="39"/>
      <c r="H36" s="40" t="e">
        <f t="shared" si="6"/>
        <v>#DIV/0!</v>
      </c>
      <c r="I36" s="41"/>
      <c r="J36" s="42" t="e">
        <f t="shared" si="7"/>
        <v>#DIV/0!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</row>
    <row r="37" spans="1:22" ht="13.5" customHeight="1">
      <c r="A37" s="12"/>
      <c r="B37" s="34" t="s">
        <v>53</v>
      </c>
      <c r="C37" s="35">
        <f>SUM(K37:V37)</f>
        <v>0</v>
      </c>
      <c r="D37" s="63" t="e">
        <f t="shared" si="4"/>
        <v>#DIV/0!</v>
      </c>
      <c r="E37" s="64"/>
      <c r="F37" s="65" t="e">
        <f t="shared" si="5"/>
        <v>#DIV/0!</v>
      </c>
      <c r="G37" s="39"/>
      <c r="H37" s="40" t="e">
        <f t="shared" si="6"/>
        <v>#DIV/0!</v>
      </c>
      <c r="I37" s="41"/>
      <c r="J37" s="42" t="e">
        <f t="shared" si="7"/>
        <v>#DIV/0!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</row>
    <row r="38" spans="1:22" ht="13.5" customHeight="1">
      <c r="A38" s="12"/>
      <c r="B38" s="34" t="s">
        <v>54</v>
      </c>
      <c r="C38" s="35">
        <f>SUM(K38:V38)</f>
        <v>0</v>
      </c>
      <c r="D38" s="63" t="e">
        <f t="shared" si="4"/>
        <v>#DIV/0!</v>
      </c>
      <c r="E38" s="64"/>
      <c r="F38" s="65" t="e">
        <f t="shared" si="5"/>
        <v>#DIV/0!</v>
      </c>
      <c r="G38" s="39"/>
      <c r="H38" s="40" t="e">
        <f t="shared" si="6"/>
        <v>#DIV/0!</v>
      </c>
      <c r="I38" s="41"/>
      <c r="J38" s="42" t="e">
        <f t="shared" si="7"/>
        <v>#DIV/0!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4"/>
    </row>
    <row r="39" spans="1:22" ht="13.5" customHeight="1">
      <c r="A39" s="12"/>
      <c r="B39" s="34" t="s">
        <v>55</v>
      </c>
      <c r="C39" s="35">
        <f>SUM(K39:V39)</f>
        <v>0</v>
      </c>
      <c r="D39" s="63" t="e">
        <f t="shared" si="4"/>
        <v>#DIV/0!</v>
      </c>
      <c r="E39" s="64"/>
      <c r="F39" s="65" t="e">
        <f t="shared" si="5"/>
        <v>#DIV/0!</v>
      </c>
      <c r="G39" s="39"/>
      <c r="H39" s="40" t="e">
        <f t="shared" si="6"/>
        <v>#DIV/0!</v>
      </c>
      <c r="I39" s="41"/>
      <c r="J39" s="42" t="e">
        <f t="shared" si="7"/>
        <v>#DIV/0!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</row>
    <row r="40" spans="1:22" ht="13.5" customHeight="1">
      <c r="A40" s="45"/>
      <c r="B40" s="46" t="s">
        <v>56</v>
      </c>
      <c r="C40" s="66">
        <f>SUM(C35:C39)</f>
        <v>0</v>
      </c>
      <c r="D40" s="67" t="e">
        <f t="shared" si="4"/>
        <v>#DIV/0!</v>
      </c>
      <c r="E40" s="68">
        <f>SUM(E35:E39)</f>
        <v>0</v>
      </c>
      <c r="F40" s="69" t="e">
        <f t="shared" si="5"/>
        <v>#DIV/0!</v>
      </c>
      <c r="G40" s="51"/>
      <c r="H40" s="52" t="e">
        <f t="shared" si="6"/>
        <v>#DIV/0!</v>
      </c>
      <c r="I40" s="53"/>
      <c r="J40" s="54" t="e">
        <f t="shared" si="7"/>
        <v>#DIV/0!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</row>
    <row r="41" spans="1:22" ht="13.5" customHeight="1">
      <c r="A41" s="12"/>
      <c r="B41" s="46"/>
      <c r="C41" s="35"/>
      <c r="D41" s="58"/>
      <c r="E41" s="59"/>
      <c r="F41" s="60"/>
      <c r="G41" s="39"/>
      <c r="H41" s="40"/>
      <c r="I41" s="41"/>
      <c r="J41" s="4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2"/>
    </row>
    <row r="42" spans="1:22" ht="13.5" customHeight="1">
      <c r="A42" s="12"/>
      <c r="B42" s="34" t="s">
        <v>57</v>
      </c>
      <c r="C42" s="35">
        <f>C10</f>
        <v>0</v>
      </c>
      <c r="D42" s="36" t="e">
        <f t="shared" ref="D42:D47" si="8">C42/$C$31</f>
        <v>#DIV/0!</v>
      </c>
      <c r="E42" s="59">
        <f>E10</f>
        <v>0</v>
      </c>
      <c r="F42" s="38" t="e">
        <f t="shared" ref="F42:F47" si="9">E42/$E$31</f>
        <v>#DIV/0!</v>
      </c>
      <c r="G42" s="39"/>
      <c r="H42" s="40" t="e">
        <f t="shared" ref="H42:H47" si="10">G42/$G$31</f>
        <v>#DIV/0!</v>
      </c>
      <c r="I42" s="41"/>
      <c r="J42" s="42" t="e">
        <f t="shared" ref="J42:J47" si="11">I42/$I$31</f>
        <v>#DIV/0!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</row>
    <row r="43" spans="1:22" ht="13.5" customHeight="1">
      <c r="A43" s="12"/>
      <c r="B43" s="34" t="s">
        <v>58</v>
      </c>
      <c r="C43" s="35">
        <f>C16</f>
        <v>0</v>
      </c>
      <c r="D43" s="36" t="e">
        <f t="shared" si="8"/>
        <v>#DIV/0!</v>
      </c>
      <c r="E43" s="59">
        <f>E16</f>
        <v>0</v>
      </c>
      <c r="F43" s="38" t="e">
        <f t="shared" si="9"/>
        <v>#DIV/0!</v>
      </c>
      <c r="G43" s="39"/>
      <c r="H43" s="40" t="e">
        <f t="shared" si="10"/>
        <v>#DIV/0!</v>
      </c>
      <c r="I43" s="41"/>
      <c r="J43" s="42" t="e">
        <f t="shared" si="11"/>
        <v>#DIV/0!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</row>
    <row r="44" spans="1:22" ht="13.5" customHeight="1">
      <c r="A44" s="12"/>
      <c r="B44" s="34" t="s">
        <v>59</v>
      </c>
      <c r="C44" s="35">
        <f>C19</f>
        <v>0</v>
      </c>
      <c r="D44" s="36" t="e">
        <f t="shared" si="8"/>
        <v>#DIV/0!</v>
      </c>
      <c r="E44" s="59"/>
      <c r="F44" s="38" t="e">
        <f t="shared" si="9"/>
        <v>#DIV/0!</v>
      </c>
      <c r="G44" s="39"/>
      <c r="H44" s="40" t="e">
        <f t="shared" si="10"/>
        <v>#DIV/0!</v>
      </c>
      <c r="I44" s="41"/>
      <c r="J44" s="42" t="e">
        <f t="shared" si="11"/>
        <v>#DIV/0!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2"/>
    </row>
    <row r="45" spans="1:22" ht="13.5" customHeight="1">
      <c r="A45" s="12"/>
      <c r="B45" s="34" t="s">
        <v>60</v>
      </c>
      <c r="C45" s="35">
        <f>C24</f>
        <v>0</v>
      </c>
      <c r="D45" s="36" t="e">
        <f t="shared" si="8"/>
        <v>#DIV/0!</v>
      </c>
      <c r="E45" s="59"/>
      <c r="F45" s="38" t="e">
        <f t="shared" si="9"/>
        <v>#DIV/0!</v>
      </c>
      <c r="G45" s="39"/>
      <c r="H45" s="40" t="e">
        <f t="shared" si="10"/>
        <v>#DIV/0!</v>
      </c>
      <c r="I45" s="41"/>
      <c r="J45" s="42" t="e">
        <f t="shared" si="11"/>
        <v>#DIV/0!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</row>
    <row r="46" spans="1:22" ht="13.5" customHeight="1">
      <c r="A46" s="12"/>
      <c r="B46" s="34" t="s">
        <v>61</v>
      </c>
      <c r="C46" s="35">
        <f>C30-C40</f>
        <v>0</v>
      </c>
      <c r="D46" s="36" t="e">
        <f t="shared" si="8"/>
        <v>#DIV/0!</v>
      </c>
      <c r="E46" s="59">
        <f>E30-E40</f>
        <v>0</v>
      </c>
      <c r="F46" s="38" t="e">
        <f t="shared" si="9"/>
        <v>#DIV/0!</v>
      </c>
      <c r="G46" s="39"/>
      <c r="H46" s="40" t="e">
        <f t="shared" si="10"/>
        <v>#DIV/0!</v>
      </c>
      <c r="I46" s="41"/>
      <c r="J46" s="42" t="e">
        <f t="shared" si="11"/>
        <v>#DIV/0!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2"/>
    </row>
    <row r="47" spans="1:22" ht="13.5" customHeight="1">
      <c r="A47" s="45"/>
      <c r="B47" s="46" t="s">
        <v>62</v>
      </c>
      <c r="C47" s="47">
        <f>SUM(C42:C46)</f>
        <v>0</v>
      </c>
      <c r="D47" s="48" t="e">
        <f t="shared" si="8"/>
        <v>#DIV/0!</v>
      </c>
      <c r="E47" s="49">
        <f>SUM(E42:E46)</f>
        <v>0</v>
      </c>
      <c r="F47" s="50" t="e">
        <f t="shared" si="9"/>
        <v>#DIV/0!</v>
      </c>
      <c r="G47" s="51"/>
      <c r="H47" s="52" t="e">
        <f t="shared" si="10"/>
        <v>#DIV/0!</v>
      </c>
      <c r="I47" s="53"/>
      <c r="J47" s="54" t="e">
        <f t="shared" si="11"/>
        <v>#DIV/0!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6"/>
    </row>
    <row r="48" spans="1:22" ht="13.5" customHeight="1">
      <c r="A48" s="12"/>
      <c r="B48" s="34"/>
      <c r="C48" s="35"/>
      <c r="D48" s="58"/>
      <c r="E48" s="59"/>
      <c r="F48" s="60"/>
      <c r="G48" s="39"/>
      <c r="H48" s="40"/>
      <c r="I48" s="41"/>
      <c r="J48" s="42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2"/>
    </row>
    <row r="49" spans="1:22" ht="13.5" customHeight="1">
      <c r="A49" s="12"/>
      <c r="B49" s="70"/>
      <c r="C49" s="35"/>
      <c r="D49" s="58"/>
      <c r="E49" s="59"/>
      <c r="F49" s="60"/>
      <c r="G49" s="39"/>
      <c r="H49" s="40"/>
      <c r="I49" s="41"/>
      <c r="J49" s="42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2"/>
    </row>
    <row r="50" spans="1:22" ht="13.5" customHeight="1">
      <c r="A50" s="12"/>
      <c r="B50" s="46" t="s">
        <v>63</v>
      </c>
      <c r="C50" s="35"/>
      <c r="D50" s="58"/>
      <c r="E50" s="59"/>
      <c r="F50" s="60"/>
      <c r="G50" s="39"/>
      <c r="H50" s="40"/>
      <c r="I50" s="41"/>
      <c r="J50" s="42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2"/>
    </row>
    <row r="51" spans="1:22" ht="13.5" customHeight="1">
      <c r="A51" s="12"/>
      <c r="B51" s="34" t="s">
        <v>64</v>
      </c>
      <c r="C51" s="35">
        <f t="shared" ref="C51:C58" si="12">SUM(K51:V51)</f>
        <v>0</v>
      </c>
      <c r="D51" s="36" t="e">
        <f t="shared" ref="D51:D59" si="13">C51/$C$31</f>
        <v>#DIV/0!</v>
      </c>
      <c r="E51" s="37"/>
      <c r="F51" s="38" t="e">
        <f t="shared" ref="F51:F59" si="14">E51/$E$31</f>
        <v>#DIV/0!</v>
      </c>
      <c r="G51" s="39"/>
      <c r="H51" s="40" t="e">
        <f t="shared" ref="H51:H59" si="15">G51/$G$31</f>
        <v>#DIV/0!</v>
      </c>
      <c r="I51" s="41"/>
      <c r="J51" s="42" t="e">
        <f t="shared" ref="J51:J59" si="16">I51/$I$31</f>
        <v>#DIV/0!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4"/>
    </row>
    <row r="52" spans="1:22" ht="13.5" customHeight="1">
      <c r="A52" s="12"/>
      <c r="B52" s="34" t="s">
        <v>65</v>
      </c>
      <c r="C52" s="35">
        <f t="shared" si="12"/>
        <v>0</v>
      </c>
      <c r="D52" s="36" t="e">
        <f t="shared" si="13"/>
        <v>#DIV/0!</v>
      </c>
      <c r="E52" s="37"/>
      <c r="F52" s="38" t="e">
        <f t="shared" si="14"/>
        <v>#DIV/0!</v>
      </c>
      <c r="G52" s="39"/>
      <c r="H52" s="40" t="e">
        <f t="shared" si="15"/>
        <v>#DIV/0!</v>
      </c>
      <c r="I52" s="41"/>
      <c r="J52" s="42" t="e">
        <f t="shared" si="16"/>
        <v>#DIV/0!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4"/>
    </row>
    <row r="53" spans="1:22" ht="13.5" customHeight="1">
      <c r="A53" s="12"/>
      <c r="B53" s="34" t="s">
        <v>66</v>
      </c>
      <c r="C53" s="35">
        <f t="shared" si="12"/>
        <v>0</v>
      </c>
      <c r="D53" s="36" t="e">
        <f t="shared" si="13"/>
        <v>#DIV/0!</v>
      </c>
      <c r="E53" s="37"/>
      <c r="F53" s="38" t="e">
        <f t="shared" si="14"/>
        <v>#DIV/0!</v>
      </c>
      <c r="G53" s="39"/>
      <c r="H53" s="40" t="e">
        <f t="shared" si="15"/>
        <v>#DIV/0!</v>
      </c>
      <c r="I53" s="41"/>
      <c r="J53" s="42" t="e">
        <f t="shared" si="16"/>
        <v>#DIV/0!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4"/>
    </row>
    <row r="54" spans="1:22" ht="13.5" customHeight="1">
      <c r="A54" s="12"/>
      <c r="B54" s="34" t="s">
        <v>67</v>
      </c>
      <c r="C54" s="35">
        <f t="shared" si="12"/>
        <v>0</v>
      </c>
      <c r="D54" s="36" t="e">
        <f t="shared" si="13"/>
        <v>#DIV/0!</v>
      </c>
      <c r="E54" s="37"/>
      <c r="F54" s="38" t="e">
        <f t="shared" si="14"/>
        <v>#DIV/0!</v>
      </c>
      <c r="G54" s="39"/>
      <c r="H54" s="40" t="e">
        <f t="shared" si="15"/>
        <v>#DIV/0!</v>
      </c>
      <c r="I54" s="41"/>
      <c r="J54" s="42" t="e">
        <f t="shared" si="16"/>
        <v>#DIV/0!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4"/>
    </row>
    <row r="55" spans="1:22" ht="13.5" customHeight="1">
      <c r="A55" s="12"/>
      <c r="B55" s="34" t="s">
        <v>68</v>
      </c>
      <c r="C55" s="35">
        <f t="shared" si="12"/>
        <v>0</v>
      </c>
      <c r="D55" s="36" t="e">
        <f t="shared" si="13"/>
        <v>#DIV/0!</v>
      </c>
      <c r="E55" s="37"/>
      <c r="F55" s="38" t="e">
        <f t="shared" si="14"/>
        <v>#DIV/0!</v>
      </c>
      <c r="G55" s="39"/>
      <c r="H55" s="40" t="e">
        <f t="shared" si="15"/>
        <v>#DIV/0!</v>
      </c>
      <c r="I55" s="41"/>
      <c r="J55" s="42" t="e">
        <f t="shared" si="16"/>
        <v>#DIV/0!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4"/>
    </row>
    <row r="56" spans="1:22" ht="13.5" customHeight="1">
      <c r="A56" s="12"/>
      <c r="B56" s="34" t="s">
        <v>69</v>
      </c>
      <c r="C56" s="35">
        <f t="shared" si="12"/>
        <v>0</v>
      </c>
      <c r="D56" s="36" t="e">
        <f t="shared" si="13"/>
        <v>#DIV/0!</v>
      </c>
      <c r="E56" s="37"/>
      <c r="F56" s="38" t="e">
        <f t="shared" si="14"/>
        <v>#DIV/0!</v>
      </c>
      <c r="G56" s="39"/>
      <c r="H56" s="40" t="e">
        <f t="shared" si="15"/>
        <v>#DIV/0!</v>
      </c>
      <c r="I56" s="41"/>
      <c r="J56" s="42" t="e">
        <f t="shared" si="16"/>
        <v>#DIV/0!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4"/>
    </row>
    <row r="57" spans="1:22" ht="13.5" customHeight="1">
      <c r="A57" s="12"/>
      <c r="B57" s="34" t="s">
        <v>70</v>
      </c>
      <c r="C57" s="35">
        <f t="shared" si="12"/>
        <v>0</v>
      </c>
      <c r="D57" s="36" t="e">
        <f t="shared" si="13"/>
        <v>#DIV/0!</v>
      </c>
      <c r="E57" s="37"/>
      <c r="F57" s="38" t="e">
        <f t="shared" si="14"/>
        <v>#DIV/0!</v>
      </c>
      <c r="G57" s="39"/>
      <c r="H57" s="40" t="e">
        <f t="shared" si="15"/>
        <v>#DIV/0!</v>
      </c>
      <c r="I57" s="41"/>
      <c r="J57" s="42" t="e">
        <f t="shared" si="16"/>
        <v>#DIV/0!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4"/>
    </row>
    <row r="58" spans="1:22" ht="13.5" customHeight="1">
      <c r="A58" s="12"/>
      <c r="B58" s="34" t="s">
        <v>71</v>
      </c>
      <c r="C58" s="35">
        <f t="shared" si="12"/>
        <v>0</v>
      </c>
      <c r="D58" s="36" t="e">
        <f t="shared" si="13"/>
        <v>#DIV/0!</v>
      </c>
      <c r="E58" s="37"/>
      <c r="F58" s="38" t="e">
        <f t="shared" si="14"/>
        <v>#DIV/0!</v>
      </c>
      <c r="G58" s="39"/>
      <c r="H58" s="40" t="e">
        <f t="shared" si="15"/>
        <v>#DIV/0!</v>
      </c>
      <c r="I58" s="41"/>
      <c r="J58" s="42" t="e">
        <f t="shared" si="16"/>
        <v>#DIV/0!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4"/>
    </row>
    <row r="59" spans="1:22" ht="13.5" customHeight="1">
      <c r="A59" s="45"/>
      <c r="B59" s="46" t="s">
        <v>72</v>
      </c>
      <c r="C59" s="47">
        <f>SUM(C51:C58)</f>
        <v>0</v>
      </c>
      <c r="D59" s="48" t="e">
        <f t="shared" si="13"/>
        <v>#DIV/0!</v>
      </c>
      <c r="E59" s="49">
        <f>SUM(E51:E58)</f>
        <v>0</v>
      </c>
      <c r="F59" s="50" t="e">
        <f t="shared" si="14"/>
        <v>#DIV/0!</v>
      </c>
      <c r="G59" s="51"/>
      <c r="H59" s="52" t="e">
        <f t="shared" si="15"/>
        <v>#DIV/0!</v>
      </c>
      <c r="I59" s="53"/>
      <c r="J59" s="54" t="e">
        <f t="shared" si="16"/>
        <v>#DIV/0!</v>
      </c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6"/>
    </row>
    <row r="60" spans="1:22" ht="13.5" customHeight="1">
      <c r="A60" s="12"/>
      <c r="B60" s="34"/>
      <c r="C60" s="35"/>
      <c r="D60" s="36"/>
      <c r="E60" s="59"/>
      <c r="F60" s="38"/>
      <c r="G60" s="39"/>
      <c r="H60" s="40"/>
      <c r="I60" s="41"/>
      <c r="J60" s="42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2"/>
    </row>
    <row r="61" spans="1:22" ht="13.5" customHeight="1">
      <c r="A61" s="12"/>
      <c r="B61" s="70"/>
      <c r="C61" s="35"/>
      <c r="D61" s="36"/>
      <c r="E61" s="59"/>
      <c r="F61" s="38"/>
      <c r="G61" s="39"/>
      <c r="H61" s="40"/>
      <c r="I61" s="41"/>
      <c r="J61" s="42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2"/>
    </row>
    <row r="62" spans="1:22" ht="13.5" customHeight="1">
      <c r="A62" s="12"/>
      <c r="B62" s="46" t="s">
        <v>73</v>
      </c>
      <c r="C62" s="35"/>
      <c r="D62" s="36"/>
      <c r="E62" s="59"/>
      <c r="F62" s="38"/>
      <c r="G62" s="39"/>
      <c r="H62" s="40"/>
      <c r="I62" s="41"/>
      <c r="J62" s="42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2"/>
    </row>
    <row r="63" spans="1:22" ht="13.5" customHeight="1">
      <c r="A63" s="12"/>
      <c r="B63" s="34" t="s">
        <v>74</v>
      </c>
      <c r="C63" s="35">
        <f t="shared" ref="C63:C70" si="17">SUM(K63:V63)</f>
        <v>0</v>
      </c>
      <c r="D63" s="36" t="e">
        <f t="shared" ref="D63:D71" si="18">C63/$C$31</f>
        <v>#DIV/0!</v>
      </c>
      <c r="E63" s="37"/>
      <c r="F63" s="38" t="e">
        <f t="shared" ref="F63:F71" si="19">E63/$E$31</f>
        <v>#DIV/0!</v>
      </c>
      <c r="G63" s="39"/>
      <c r="H63" s="40" t="e">
        <f t="shared" ref="H63:H71" si="20">G63/$G$31</f>
        <v>#DIV/0!</v>
      </c>
      <c r="I63" s="41"/>
      <c r="J63" s="42" t="e">
        <f t="shared" ref="J63:J71" si="21">I63/$I$31</f>
        <v>#DIV/0!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4"/>
    </row>
    <row r="64" spans="1:22" ht="13.5" customHeight="1">
      <c r="A64" s="12"/>
      <c r="B64" s="34" t="s">
        <v>75</v>
      </c>
      <c r="C64" s="35">
        <f t="shared" si="17"/>
        <v>0</v>
      </c>
      <c r="D64" s="36" t="e">
        <f t="shared" si="18"/>
        <v>#DIV/0!</v>
      </c>
      <c r="E64" s="37"/>
      <c r="F64" s="38" t="e">
        <f t="shared" si="19"/>
        <v>#DIV/0!</v>
      </c>
      <c r="G64" s="39"/>
      <c r="H64" s="40" t="e">
        <f t="shared" si="20"/>
        <v>#DIV/0!</v>
      </c>
      <c r="I64" s="41"/>
      <c r="J64" s="42" t="e">
        <f t="shared" si="21"/>
        <v>#DIV/0!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4"/>
    </row>
    <row r="65" spans="1:22" ht="13.5" customHeight="1">
      <c r="A65" s="12"/>
      <c r="B65" s="34" t="s">
        <v>76</v>
      </c>
      <c r="C65" s="35">
        <f t="shared" si="17"/>
        <v>0</v>
      </c>
      <c r="D65" s="36" t="e">
        <f t="shared" si="18"/>
        <v>#DIV/0!</v>
      </c>
      <c r="E65" s="37"/>
      <c r="F65" s="38" t="e">
        <f t="shared" si="19"/>
        <v>#DIV/0!</v>
      </c>
      <c r="G65" s="39"/>
      <c r="H65" s="40" t="e">
        <f t="shared" si="20"/>
        <v>#DIV/0!</v>
      </c>
      <c r="I65" s="41"/>
      <c r="J65" s="42" t="e">
        <f t="shared" si="21"/>
        <v>#DIV/0!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4"/>
    </row>
    <row r="66" spans="1:22" ht="13.5" customHeight="1">
      <c r="A66" s="12"/>
      <c r="B66" s="34" t="s">
        <v>77</v>
      </c>
      <c r="C66" s="35">
        <f t="shared" si="17"/>
        <v>0</v>
      </c>
      <c r="D66" s="36" t="e">
        <f t="shared" si="18"/>
        <v>#DIV/0!</v>
      </c>
      <c r="E66" s="37"/>
      <c r="F66" s="38" t="e">
        <f t="shared" si="19"/>
        <v>#DIV/0!</v>
      </c>
      <c r="G66" s="39"/>
      <c r="H66" s="40" t="e">
        <f t="shared" si="20"/>
        <v>#DIV/0!</v>
      </c>
      <c r="I66" s="41"/>
      <c r="J66" s="42" t="e">
        <f t="shared" si="21"/>
        <v>#DIV/0!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4"/>
    </row>
    <row r="67" spans="1:22" ht="13.5" customHeight="1">
      <c r="A67" s="12"/>
      <c r="B67" s="34" t="s">
        <v>78</v>
      </c>
      <c r="C67" s="35">
        <f t="shared" si="17"/>
        <v>0</v>
      </c>
      <c r="D67" s="36" t="e">
        <f t="shared" si="18"/>
        <v>#DIV/0!</v>
      </c>
      <c r="E67" s="37"/>
      <c r="F67" s="38" t="e">
        <f t="shared" si="19"/>
        <v>#DIV/0!</v>
      </c>
      <c r="G67" s="39"/>
      <c r="H67" s="40" t="e">
        <f t="shared" si="20"/>
        <v>#DIV/0!</v>
      </c>
      <c r="I67" s="41"/>
      <c r="J67" s="42" t="e">
        <f t="shared" si="21"/>
        <v>#DIV/0!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4"/>
    </row>
    <row r="68" spans="1:22" ht="13.5" customHeight="1">
      <c r="A68" s="12"/>
      <c r="B68" s="34" t="s">
        <v>79</v>
      </c>
      <c r="C68" s="35">
        <f t="shared" si="17"/>
        <v>0</v>
      </c>
      <c r="D68" s="36" t="e">
        <f t="shared" si="18"/>
        <v>#DIV/0!</v>
      </c>
      <c r="E68" s="37"/>
      <c r="F68" s="38" t="e">
        <f t="shared" si="19"/>
        <v>#DIV/0!</v>
      </c>
      <c r="G68" s="39"/>
      <c r="H68" s="40" t="e">
        <f t="shared" si="20"/>
        <v>#DIV/0!</v>
      </c>
      <c r="I68" s="41"/>
      <c r="J68" s="42" t="e">
        <f t="shared" si="21"/>
        <v>#DIV/0!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4"/>
    </row>
    <row r="69" spans="1:22" ht="13.5" customHeight="1">
      <c r="A69" s="12"/>
      <c r="B69" s="34" t="s">
        <v>80</v>
      </c>
      <c r="C69" s="35">
        <f t="shared" si="17"/>
        <v>0</v>
      </c>
      <c r="D69" s="36" t="e">
        <f t="shared" si="18"/>
        <v>#DIV/0!</v>
      </c>
      <c r="E69" s="37"/>
      <c r="F69" s="38" t="e">
        <f t="shared" si="19"/>
        <v>#DIV/0!</v>
      </c>
      <c r="G69" s="39"/>
      <c r="H69" s="40" t="e">
        <f t="shared" si="20"/>
        <v>#DIV/0!</v>
      </c>
      <c r="I69" s="41"/>
      <c r="J69" s="42" t="e">
        <f t="shared" si="21"/>
        <v>#DIV/0!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4"/>
    </row>
    <row r="70" spans="1:22" ht="13.5" customHeight="1">
      <c r="A70" s="12"/>
      <c r="B70" s="34" t="s">
        <v>41</v>
      </c>
      <c r="C70" s="35">
        <f t="shared" si="17"/>
        <v>0</v>
      </c>
      <c r="D70" s="36" t="e">
        <f t="shared" si="18"/>
        <v>#DIV/0!</v>
      </c>
      <c r="E70" s="37"/>
      <c r="F70" s="38" t="e">
        <f t="shared" si="19"/>
        <v>#DIV/0!</v>
      </c>
      <c r="G70" s="39"/>
      <c r="H70" s="40" t="e">
        <f t="shared" si="20"/>
        <v>#DIV/0!</v>
      </c>
      <c r="I70" s="41"/>
      <c r="J70" s="42" t="e">
        <f t="shared" si="21"/>
        <v>#DIV/0!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4"/>
    </row>
    <row r="71" spans="1:22" ht="13.5" customHeight="1">
      <c r="A71" s="45"/>
      <c r="B71" s="46" t="s">
        <v>81</v>
      </c>
      <c r="C71" s="47">
        <f>SUM(C63:C70)</f>
        <v>0</v>
      </c>
      <c r="D71" s="48" t="e">
        <f t="shared" si="18"/>
        <v>#DIV/0!</v>
      </c>
      <c r="E71" s="49">
        <f>SUM(E63:E70)</f>
        <v>0</v>
      </c>
      <c r="F71" s="50" t="e">
        <f t="shared" si="19"/>
        <v>#DIV/0!</v>
      </c>
      <c r="G71" s="51"/>
      <c r="H71" s="52" t="e">
        <f t="shared" si="20"/>
        <v>#DIV/0!</v>
      </c>
      <c r="I71" s="53"/>
      <c r="J71" s="54" t="e">
        <f t="shared" si="21"/>
        <v>#DIV/0!</v>
      </c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6"/>
    </row>
    <row r="72" spans="1:22" ht="13.5" customHeight="1">
      <c r="A72" s="12"/>
      <c r="B72" s="34"/>
      <c r="C72" s="35"/>
      <c r="D72" s="36"/>
      <c r="E72" s="59"/>
      <c r="F72" s="38"/>
      <c r="G72" s="39"/>
      <c r="H72" s="40"/>
      <c r="I72" s="41"/>
      <c r="J72" s="42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</row>
    <row r="73" spans="1:22" ht="13.5" customHeight="1">
      <c r="A73" s="12"/>
      <c r="B73" s="70"/>
      <c r="C73" s="35"/>
      <c r="D73" s="36"/>
      <c r="E73" s="59"/>
      <c r="F73" s="38"/>
      <c r="G73" s="39"/>
      <c r="H73" s="40"/>
      <c r="I73" s="41"/>
      <c r="J73" s="42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2"/>
    </row>
    <row r="74" spans="1:22" ht="13.5" customHeight="1">
      <c r="A74" s="12"/>
      <c r="B74" s="46" t="s">
        <v>82</v>
      </c>
      <c r="C74" s="35"/>
      <c r="D74" s="36"/>
      <c r="E74" s="59"/>
      <c r="F74" s="38"/>
      <c r="G74" s="39"/>
      <c r="H74" s="40"/>
      <c r="I74" s="41"/>
      <c r="J74" s="42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2"/>
    </row>
    <row r="75" spans="1:22" ht="13.5" customHeight="1">
      <c r="A75" s="12"/>
      <c r="B75" s="34" t="s">
        <v>83</v>
      </c>
      <c r="C75" s="35">
        <f>SUM(K75:V75)</f>
        <v>0</v>
      </c>
      <c r="D75" s="36" t="e">
        <f>C75/$C$31</f>
        <v>#DIV/0!</v>
      </c>
      <c r="E75" s="37"/>
      <c r="F75" s="38" t="e">
        <f>E75/$E$31</f>
        <v>#DIV/0!</v>
      </c>
      <c r="G75" s="39"/>
      <c r="H75" s="40" t="e">
        <f>G75/$G$31</f>
        <v>#DIV/0!</v>
      </c>
      <c r="I75" s="41"/>
      <c r="J75" s="42" t="e">
        <f>I75/$I$31</f>
        <v>#DIV/0!</v>
      </c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4"/>
    </row>
    <row r="76" spans="1:22" ht="13.5" customHeight="1">
      <c r="A76" s="12"/>
      <c r="B76" s="34" t="s">
        <v>84</v>
      </c>
      <c r="C76" s="35">
        <f>SUM(K76:V76)</f>
        <v>0</v>
      </c>
      <c r="D76" s="36" t="e">
        <f>C76/$C$31</f>
        <v>#DIV/0!</v>
      </c>
      <c r="E76" s="37"/>
      <c r="F76" s="38" t="e">
        <f>E76/$E$31</f>
        <v>#DIV/0!</v>
      </c>
      <c r="G76" s="39"/>
      <c r="H76" s="40" t="e">
        <f>G76/$G$31</f>
        <v>#DIV/0!</v>
      </c>
      <c r="I76" s="41"/>
      <c r="J76" s="42" t="e">
        <f>I76/$I$31</f>
        <v>#DIV/0!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4"/>
    </row>
    <row r="77" spans="1:22" ht="13.5" customHeight="1">
      <c r="A77" s="12"/>
      <c r="B77" s="34" t="s">
        <v>85</v>
      </c>
      <c r="C77" s="35">
        <f>SUM(K77:V77)</f>
        <v>0</v>
      </c>
      <c r="D77" s="36" t="e">
        <f>C77/$C$31</f>
        <v>#DIV/0!</v>
      </c>
      <c r="E77" s="37"/>
      <c r="F77" s="38" t="e">
        <f>E77/$E$31</f>
        <v>#DIV/0!</v>
      </c>
      <c r="G77" s="39"/>
      <c r="H77" s="40" t="e">
        <f>G77/$G$31</f>
        <v>#DIV/0!</v>
      </c>
      <c r="I77" s="41"/>
      <c r="J77" s="42" t="e">
        <f>I77/$I$31</f>
        <v>#DIV/0!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4"/>
    </row>
    <row r="78" spans="1:22" ht="13.5" customHeight="1">
      <c r="A78" s="12"/>
      <c r="B78" s="34" t="s">
        <v>86</v>
      </c>
      <c r="C78" s="35">
        <f>SUM(K78:V78)</f>
        <v>0</v>
      </c>
      <c r="D78" s="36" t="e">
        <f>C78/$C$31</f>
        <v>#DIV/0!</v>
      </c>
      <c r="E78" s="37"/>
      <c r="F78" s="38" t="e">
        <f>E78/$E$31</f>
        <v>#DIV/0!</v>
      </c>
      <c r="G78" s="39"/>
      <c r="H78" s="40" t="e">
        <f>G78/$G$31</f>
        <v>#DIV/0!</v>
      </c>
      <c r="I78" s="41"/>
      <c r="J78" s="42" t="e">
        <f>I78/$I$31</f>
        <v>#DIV/0!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4"/>
    </row>
    <row r="79" spans="1:22" ht="13.5" customHeight="1">
      <c r="A79" s="45"/>
      <c r="B79" s="46" t="s">
        <v>87</v>
      </c>
      <c r="C79" s="47">
        <f>SUM(C75:C78)</f>
        <v>0</v>
      </c>
      <c r="D79" s="48" t="e">
        <f>C79/$C$31</f>
        <v>#DIV/0!</v>
      </c>
      <c r="E79" s="49">
        <f>SUM(E75:E78)</f>
        <v>0</v>
      </c>
      <c r="F79" s="50" t="e">
        <f>E79/$E$31</f>
        <v>#DIV/0!</v>
      </c>
      <c r="G79" s="51"/>
      <c r="H79" s="52" t="e">
        <f>G79/$G$31</f>
        <v>#DIV/0!</v>
      </c>
      <c r="I79" s="53"/>
      <c r="J79" s="54" t="e">
        <f>I79/$I$31</f>
        <v>#DIV/0!</v>
      </c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6"/>
    </row>
    <row r="80" spans="1:22" ht="13.5" customHeight="1">
      <c r="A80" s="12"/>
      <c r="B80" s="34"/>
      <c r="C80" s="35"/>
      <c r="D80" s="36"/>
      <c r="E80" s="59"/>
      <c r="F80" s="38"/>
      <c r="G80" s="39"/>
      <c r="H80" s="40"/>
      <c r="I80" s="41"/>
      <c r="J80" s="42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2"/>
    </row>
    <row r="81" spans="1:22" ht="13.5" customHeight="1">
      <c r="A81" s="12"/>
      <c r="B81" s="70"/>
      <c r="C81" s="35"/>
      <c r="D81" s="36"/>
      <c r="E81" s="59"/>
      <c r="F81" s="38"/>
      <c r="G81" s="39"/>
      <c r="H81" s="40"/>
      <c r="I81" s="41"/>
      <c r="J81" s="42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2"/>
    </row>
    <row r="82" spans="1:22" ht="13.5" customHeight="1">
      <c r="A82" s="12"/>
      <c r="B82" s="46" t="s">
        <v>88</v>
      </c>
      <c r="C82" s="35"/>
      <c r="D82" s="36"/>
      <c r="E82" s="59"/>
      <c r="F82" s="38"/>
      <c r="G82" s="39"/>
      <c r="H82" s="40"/>
      <c r="I82" s="41"/>
      <c r="J82" s="42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2"/>
    </row>
    <row r="83" spans="1:22" ht="13.5" customHeight="1">
      <c r="A83" s="12"/>
      <c r="B83" s="34" t="s">
        <v>89</v>
      </c>
      <c r="C83" s="35">
        <f t="shared" ref="C83:C99" si="22">SUM(K83:V83)</f>
        <v>0</v>
      </c>
      <c r="D83" s="36" t="e">
        <f t="shared" ref="D83:D99" si="23">C83/$C$31</f>
        <v>#DIV/0!</v>
      </c>
      <c r="E83" s="37"/>
      <c r="F83" s="38" t="e">
        <f t="shared" ref="F83:F100" si="24">E83/$E$31</f>
        <v>#DIV/0!</v>
      </c>
      <c r="G83" s="39"/>
      <c r="H83" s="40" t="e">
        <f t="shared" ref="H83:H99" si="25">G83/$G$31</f>
        <v>#DIV/0!</v>
      </c>
      <c r="I83" s="41"/>
      <c r="J83" s="42" t="e">
        <f t="shared" ref="J83:J99" si="26">I83/$I$31</f>
        <v>#DIV/0!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4"/>
    </row>
    <row r="84" spans="1:22" ht="13.5" customHeight="1">
      <c r="A84" s="12"/>
      <c r="B84" s="34" t="s">
        <v>90</v>
      </c>
      <c r="C84" s="35">
        <f t="shared" si="22"/>
        <v>0</v>
      </c>
      <c r="D84" s="36" t="e">
        <f t="shared" si="23"/>
        <v>#DIV/0!</v>
      </c>
      <c r="E84" s="37"/>
      <c r="F84" s="38" t="e">
        <f t="shared" si="24"/>
        <v>#DIV/0!</v>
      </c>
      <c r="G84" s="39"/>
      <c r="H84" s="40" t="e">
        <f t="shared" si="25"/>
        <v>#DIV/0!</v>
      </c>
      <c r="I84" s="41"/>
      <c r="J84" s="42" t="e">
        <f t="shared" si="26"/>
        <v>#DIV/0!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4"/>
    </row>
    <row r="85" spans="1:22" ht="13.5" customHeight="1">
      <c r="A85" s="12"/>
      <c r="B85" s="34" t="s">
        <v>91</v>
      </c>
      <c r="C85" s="35">
        <f t="shared" si="22"/>
        <v>0</v>
      </c>
      <c r="D85" s="36" t="e">
        <f t="shared" si="23"/>
        <v>#DIV/0!</v>
      </c>
      <c r="E85" s="37"/>
      <c r="F85" s="38" t="e">
        <f t="shared" si="24"/>
        <v>#DIV/0!</v>
      </c>
      <c r="G85" s="39"/>
      <c r="H85" s="40" t="e">
        <f t="shared" si="25"/>
        <v>#DIV/0!</v>
      </c>
      <c r="I85" s="41"/>
      <c r="J85" s="42" t="e">
        <f t="shared" si="26"/>
        <v>#DIV/0!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2" ht="13.5" customHeight="1">
      <c r="A86" s="12"/>
      <c r="B86" s="34" t="s">
        <v>92</v>
      </c>
      <c r="C86" s="35">
        <f t="shared" si="22"/>
        <v>0</v>
      </c>
      <c r="D86" s="36" t="e">
        <f t="shared" si="23"/>
        <v>#DIV/0!</v>
      </c>
      <c r="E86" s="37"/>
      <c r="F86" s="38" t="e">
        <f t="shared" si="24"/>
        <v>#DIV/0!</v>
      </c>
      <c r="G86" s="39"/>
      <c r="H86" s="40" t="e">
        <f t="shared" si="25"/>
        <v>#DIV/0!</v>
      </c>
      <c r="I86" s="41"/>
      <c r="J86" s="42" t="e">
        <f t="shared" si="26"/>
        <v>#DIV/0!</v>
      </c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4"/>
    </row>
    <row r="87" spans="1:22" ht="13.5" customHeight="1">
      <c r="A87" s="12"/>
      <c r="B87" s="34" t="s">
        <v>93</v>
      </c>
      <c r="C87" s="35">
        <f t="shared" si="22"/>
        <v>0</v>
      </c>
      <c r="D87" s="36" t="e">
        <f t="shared" si="23"/>
        <v>#DIV/0!</v>
      </c>
      <c r="E87" s="37"/>
      <c r="F87" s="38" t="e">
        <f t="shared" si="24"/>
        <v>#DIV/0!</v>
      </c>
      <c r="G87" s="39"/>
      <c r="H87" s="40" t="e">
        <f t="shared" si="25"/>
        <v>#DIV/0!</v>
      </c>
      <c r="I87" s="41"/>
      <c r="J87" s="42" t="e">
        <f t="shared" si="26"/>
        <v>#DIV/0!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4"/>
    </row>
    <row r="88" spans="1:22" ht="13.5" customHeight="1">
      <c r="A88" s="12"/>
      <c r="B88" s="34" t="s">
        <v>94</v>
      </c>
      <c r="C88" s="35">
        <f t="shared" si="22"/>
        <v>0</v>
      </c>
      <c r="D88" s="36" t="e">
        <f t="shared" si="23"/>
        <v>#DIV/0!</v>
      </c>
      <c r="E88" s="37"/>
      <c r="F88" s="38" t="e">
        <f t="shared" si="24"/>
        <v>#DIV/0!</v>
      </c>
      <c r="G88" s="39"/>
      <c r="H88" s="40" t="e">
        <f t="shared" si="25"/>
        <v>#DIV/0!</v>
      </c>
      <c r="I88" s="41"/>
      <c r="J88" s="42" t="e">
        <f t="shared" si="26"/>
        <v>#DIV/0!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4"/>
    </row>
    <row r="89" spans="1:22" ht="13.5" customHeight="1">
      <c r="A89" s="12"/>
      <c r="B89" s="34" t="s">
        <v>95</v>
      </c>
      <c r="C89" s="35">
        <f t="shared" si="22"/>
        <v>0</v>
      </c>
      <c r="D89" s="36" t="e">
        <f t="shared" si="23"/>
        <v>#DIV/0!</v>
      </c>
      <c r="E89" s="37"/>
      <c r="F89" s="38" t="e">
        <f t="shared" si="24"/>
        <v>#DIV/0!</v>
      </c>
      <c r="G89" s="39"/>
      <c r="H89" s="40" t="e">
        <f t="shared" si="25"/>
        <v>#DIV/0!</v>
      </c>
      <c r="I89" s="41"/>
      <c r="J89" s="42" t="e">
        <f t="shared" si="26"/>
        <v>#DIV/0!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4"/>
    </row>
    <row r="90" spans="1:22" ht="13.5" customHeight="1">
      <c r="A90" s="12"/>
      <c r="B90" s="34" t="s">
        <v>96</v>
      </c>
      <c r="C90" s="35">
        <f t="shared" si="22"/>
        <v>0</v>
      </c>
      <c r="D90" s="36" t="e">
        <f t="shared" si="23"/>
        <v>#DIV/0!</v>
      </c>
      <c r="E90" s="37"/>
      <c r="F90" s="38" t="e">
        <f t="shared" si="24"/>
        <v>#DIV/0!</v>
      </c>
      <c r="G90" s="39"/>
      <c r="H90" s="40" t="e">
        <f t="shared" si="25"/>
        <v>#DIV/0!</v>
      </c>
      <c r="I90" s="41"/>
      <c r="J90" s="42" t="e">
        <f t="shared" si="26"/>
        <v>#DIV/0!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4"/>
    </row>
    <row r="91" spans="1:22" ht="13.5" customHeight="1">
      <c r="A91" s="12"/>
      <c r="B91" s="34" t="s">
        <v>97</v>
      </c>
      <c r="C91" s="35">
        <f t="shared" si="22"/>
        <v>0</v>
      </c>
      <c r="D91" s="36" t="e">
        <f t="shared" si="23"/>
        <v>#DIV/0!</v>
      </c>
      <c r="E91" s="37"/>
      <c r="F91" s="38" t="e">
        <f t="shared" si="24"/>
        <v>#DIV/0!</v>
      </c>
      <c r="G91" s="39"/>
      <c r="H91" s="40" t="e">
        <f t="shared" si="25"/>
        <v>#DIV/0!</v>
      </c>
      <c r="I91" s="41"/>
      <c r="J91" s="42" t="e">
        <f t="shared" si="26"/>
        <v>#DIV/0!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4"/>
    </row>
    <row r="92" spans="1:22" ht="13.5" customHeight="1">
      <c r="A92" s="12"/>
      <c r="B92" s="34" t="s">
        <v>98</v>
      </c>
      <c r="C92" s="35">
        <f t="shared" si="22"/>
        <v>0</v>
      </c>
      <c r="D92" s="36" t="e">
        <f t="shared" si="23"/>
        <v>#DIV/0!</v>
      </c>
      <c r="E92" s="37"/>
      <c r="F92" s="38" t="e">
        <f t="shared" si="24"/>
        <v>#DIV/0!</v>
      </c>
      <c r="G92" s="39"/>
      <c r="H92" s="40" t="e">
        <f t="shared" si="25"/>
        <v>#DIV/0!</v>
      </c>
      <c r="I92" s="41"/>
      <c r="J92" s="42" t="e">
        <f t="shared" si="26"/>
        <v>#DIV/0!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4"/>
    </row>
    <row r="93" spans="1:22" ht="13.5" customHeight="1">
      <c r="A93" s="12"/>
      <c r="B93" s="34" t="s">
        <v>99</v>
      </c>
      <c r="C93" s="35">
        <f t="shared" si="22"/>
        <v>0</v>
      </c>
      <c r="D93" s="36" t="e">
        <f t="shared" si="23"/>
        <v>#DIV/0!</v>
      </c>
      <c r="E93" s="37"/>
      <c r="F93" s="38" t="e">
        <f t="shared" si="24"/>
        <v>#DIV/0!</v>
      </c>
      <c r="G93" s="39"/>
      <c r="H93" s="40" t="e">
        <f t="shared" si="25"/>
        <v>#DIV/0!</v>
      </c>
      <c r="I93" s="41"/>
      <c r="J93" s="42" t="e">
        <f t="shared" si="26"/>
        <v>#DIV/0!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4"/>
    </row>
    <row r="94" spans="1:22" ht="13.5" customHeight="1">
      <c r="A94" s="12"/>
      <c r="B94" s="34" t="s">
        <v>100</v>
      </c>
      <c r="C94" s="35">
        <f t="shared" si="22"/>
        <v>0</v>
      </c>
      <c r="D94" s="36" t="e">
        <f t="shared" si="23"/>
        <v>#DIV/0!</v>
      </c>
      <c r="E94" s="37"/>
      <c r="F94" s="38" t="e">
        <f t="shared" si="24"/>
        <v>#DIV/0!</v>
      </c>
      <c r="G94" s="39"/>
      <c r="H94" s="40" t="e">
        <f t="shared" si="25"/>
        <v>#DIV/0!</v>
      </c>
      <c r="I94" s="41"/>
      <c r="J94" s="42" t="e">
        <f t="shared" si="26"/>
        <v>#DIV/0!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4"/>
    </row>
    <row r="95" spans="1:22" ht="13.5" customHeight="1">
      <c r="A95" s="12"/>
      <c r="B95" s="34" t="s">
        <v>101</v>
      </c>
      <c r="C95" s="35">
        <f t="shared" si="22"/>
        <v>0</v>
      </c>
      <c r="D95" s="36" t="e">
        <f t="shared" si="23"/>
        <v>#DIV/0!</v>
      </c>
      <c r="E95" s="37"/>
      <c r="F95" s="38" t="e">
        <f t="shared" si="24"/>
        <v>#DIV/0!</v>
      </c>
      <c r="G95" s="39"/>
      <c r="H95" s="40" t="e">
        <f t="shared" si="25"/>
        <v>#DIV/0!</v>
      </c>
      <c r="I95" s="41"/>
      <c r="J95" s="42" t="e">
        <f t="shared" si="26"/>
        <v>#DIV/0!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4"/>
    </row>
    <row r="96" spans="1:22" ht="13.5" customHeight="1">
      <c r="A96" s="12"/>
      <c r="B96" s="34" t="s">
        <v>102</v>
      </c>
      <c r="C96" s="35">
        <f t="shared" si="22"/>
        <v>0</v>
      </c>
      <c r="D96" s="36" t="e">
        <f t="shared" si="23"/>
        <v>#DIV/0!</v>
      </c>
      <c r="E96" s="37"/>
      <c r="F96" s="38" t="e">
        <f t="shared" si="24"/>
        <v>#DIV/0!</v>
      </c>
      <c r="G96" s="39"/>
      <c r="H96" s="40" t="e">
        <f t="shared" si="25"/>
        <v>#DIV/0!</v>
      </c>
      <c r="I96" s="41"/>
      <c r="J96" s="42" t="e">
        <f t="shared" si="26"/>
        <v>#DIV/0!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4"/>
    </row>
    <row r="97" spans="1:22" ht="13.5" customHeight="1">
      <c r="A97" s="12"/>
      <c r="B97" s="34" t="s">
        <v>103</v>
      </c>
      <c r="C97" s="35">
        <f t="shared" si="22"/>
        <v>0</v>
      </c>
      <c r="D97" s="36" t="e">
        <f t="shared" si="23"/>
        <v>#DIV/0!</v>
      </c>
      <c r="E97" s="37"/>
      <c r="F97" s="38" t="e">
        <f t="shared" si="24"/>
        <v>#DIV/0!</v>
      </c>
      <c r="G97" s="39"/>
      <c r="H97" s="40" t="e">
        <f t="shared" si="25"/>
        <v>#DIV/0!</v>
      </c>
      <c r="I97" s="41"/>
      <c r="J97" s="42" t="e">
        <f t="shared" si="26"/>
        <v>#DIV/0!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4"/>
    </row>
    <row r="98" spans="1:22" ht="13.5" customHeight="1">
      <c r="A98" s="12"/>
      <c r="B98" s="34" t="s">
        <v>33</v>
      </c>
      <c r="C98" s="35">
        <f t="shared" si="22"/>
        <v>0</v>
      </c>
      <c r="D98" s="36" t="e">
        <f t="shared" si="23"/>
        <v>#DIV/0!</v>
      </c>
      <c r="E98" s="37"/>
      <c r="F98" s="38" t="e">
        <f t="shared" si="24"/>
        <v>#DIV/0!</v>
      </c>
      <c r="G98" s="39"/>
      <c r="H98" s="40" t="e">
        <f t="shared" si="25"/>
        <v>#DIV/0!</v>
      </c>
      <c r="I98" s="41"/>
      <c r="J98" s="42" t="e">
        <f t="shared" si="26"/>
        <v>#DIV/0!</v>
      </c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4"/>
    </row>
    <row r="99" spans="1:22" ht="13.5" customHeight="1">
      <c r="A99" s="12"/>
      <c r="B99" s="34" t="s">
        <v>33</v>
      </c>
      <c r="C99" s="35">
        <f t="shared" si="22"/>
        <v>0</v>
      </c>
      <c r="D99" s="36" t="e">
        <f t="shared" si="23"/>
        <v>#DIV/0!</v>
      </c>
      <c r="E99" s="37"/>
      <c r="F99" s="38" t="e">
        <f t="shared" si="24"/>
        <v>#DIV/0!</v>
      </c>
      <c r="G99" s="39"/>
      <c r="H99" s="40" t="e">
        <f t="shared" si="25"/>
        <v>#DIV/0!</v>
      </c>
      <c r="I99" s="41"/>
      <c r="J99" s="42" t="e">
        <f t="shared" si="26"/>
        <v>#DIV/0!</v>
      </c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4"/>
    </row>
    <row r="100" spans="1:22" ht="13.5" customHeight="1">
      <c r="A100" s="45"/>
      <c r="B100" s="46" t="s">
        <v>104</v>
      </c>
      <c r="C100" s="47">
        <f>SUM(C83:C99)</f>
        <v>0</v>
      </c>
      <c r="D100" s="48" t="e">
        <f>C100/C31</f>
        <v>#DIV/0!</v>
      </c>
      <c r="E100" s="49">
        <f>SUM(E83:E99)</f>
        <v>0</v>
      </c>
      <c r="F100" s="50" t="e">
        <f t="shared" si="24"/>
        <v>#DIV/0!</v>
      </c>
      <c r="G100" s="51"/>
      <c r="H100" s="52" t="e">
        <f>G100/G31</f>
        <v>#DIV/0!</v>
      </c>
      <c r="I100" s="53"/>
      <c r="J100" s="54" t="e">
        <f>I100/I31</f>
        <v>#DIV/0!</v>
      </c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6"/>
    </row>
    <row r="101" spans="1:22" ht="13.5" customHeight="1">
      <c r="A101" s="12"/>
      <c r="B101" s="70"/>
      <c r="C101" s="35"/>
      <c r="D101" s="36"/>
      <c r="E101" s="59"/>
      <c r="F101" s="38"/>
      <c r="G101" s="39"/>
      <c r="H101" s="40"/>
      <c r="I101" s="41"/>
      <c r="J101" s="42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2"/>
    </row>
    <row r="102" spans="1:22" ht="13.5" customHeight="1">
      <c r="A102" s="45"/>
      <c r="B102" s="46" t="s">
        <v>105</v>
      </c>
      <c r="C102" s="47">
        <f>C59+C71+C79+C100</f>
        <v>0</v>
      </c>
      <c r="D102" s="48" t="e">
        <f>C102/$C$31</f>
        <v>#DIV/0!</v>
      </c>
      <c r="E102" s="49">
        <f>E59+E71+E79+E100</f>
        <v>0</v>
      </c>
      <c r="F102" s="50" t="e">
        <f>E102/$E$31</f>
        <v>#DIV/0!</v>
      </c>
      <c r="G102" s="51"/>
      <c r="H102" s="52" t="e">
        <f>G102/$G$31</f>
        <v>#DIV/0!</v>
      </c>
      <c r="I102" s="53"/>
      <c r="J102" s="54" t="e">
        <f>I102/$I$31</f>
        <v>#DIV/0!</v>
      </c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6"/>
    </row>
    <row r="103" spans="1:22" ht="13.5" customHeight="1">
      <c r="A103" s="12"/>
      <c r="B103" s="70"/>
      <c r="C103" s="35"/>
      <c r="D103" s="36"/>
      <c r="E103" s="59"/>
      <c r="F103" s="38"/>
      <c r="G103" s="39"/>
      <c r="H103" s="40"/>
      <c r="I103" s="41"/>
      <c r="J103" s="42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2"/>
    </row>
    <row r="104" spans="1:22" ht="13.5" customHeight="1">
      <c r="A104" s="45"/>
      <c r="B104" s="46" t="s">
        <v>106</v>
      </c>
      <c r="C104" s="47">
        <f>SUM(C47-C102)</f>
        <v>0</v>
      </c>
      <c r="D104" s="48" t="e">
        <f>C104/$C$31</f>
        <v>#DIV/0!</v>
      </c>
      <c r="E104" s="49">
        <f>SUM(E47-E102)</f>
        <v>0</v>
      </c>
      <c r="F104" s="50" t="e">
        <f>E104/$E$31</f>
        <v>#DIV/0!</v>
      </c>
      <c r="G104" s="51"/>
      <c r="H104" s="52" t="e">
        <f>G104/$G$31</f>
        <v>#DIV/0!</v>
      </c>
      <c r="I104" s="53"/>
      <c r="J104" s="54" t="e">
        <f>I104/$I$31</f>
        <v>#DIV/0!</v>
      </c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6"/>
    </row>
    <row r="105" spans="1:22" ht="13.5" customHeight="1">
      <c r="A105" s="12"/>
      <c r="B105" s="70"/>
      <c r="C105" s="35"/>
      <c r="D105" s="36"/>
      <c r="E105" s="59"/>
      <c r="F105" s="38"/>
      <c r="G105" s="39"/>
      <c r="H105" s="40"/>
      <c r="I105" s="41"/>
      <c r="J105" s="42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2"/>
    </row>
    <row r="106" spans="1:22" ht="13.5" customHeight="1">
      <c r="A106" s="12"/>
      <c r="B106" s="34" t="s">
        <v>107</v>
      </c>
      <c r="C106" s="35">
        <f>SUM(K106:V106)</f>
        <v>0</v>
      </c>
      <c r="D106" s="36" t="e">
        <f>C106/$C$31</f>
        <v>#DIV/0!</v>
      </c>
      <c r="E106" s="37"/>
      <c r="F106" s="38" t="e">
        <f>E106/$E$31</f>
        <v>#DIV/0!</v>
      </c>
      <c r="G106" s="39"/>
      <c r="H106" s="40"/>
      <c r="I106" s="41"/>
      <c r="J106" s="42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4"/>
    </row>
    <row r="107" spans="1:22" ht="13.5" customHeight="1">
      <c r="A107" s="12"/>
      <c r="B107" s="34" t="s">
        <v>108</v>
      </c>
      <c r="C107" s="35">
        <f>SUM(K107:V107)</f>
        <v>0</v>
      </c>
      <c r="D107" s="36" t="e">
        <f>C107/$C$31</f>
        <v>#DIV/0!</v>
      </c>
      <c r="E107" s="37">
        <v>0</v>
      </c>
      <c r="F107" s="38" t="e">
        <f>E107/$E$31</f>
        <v>#DIV/0!</v>
      </c>
      <c r="G107" s="39"/>
      <c r="H107" s="40"/>
      <c r="I107" s="41"/>
      <c r="J107" s="42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4"/>
    </row>
    <row r="108" spans="1:22" ht="13.5" customHeight="1">
      <c r="A108" s="12"/>
      <c r="B108" s="34" t="s">
        <v>108</v>
      </c>
      <c r="C108" s="35">
        <f>SUM(K108:V108)</f>
        <v>0</v>
      </c>
      <c r="D108" s="36" t="e">
        <f>C108/$C$31</f>
        <v>#DIV/0!</v>
      </c>
      <c r="E108" s="37">
        <v>0</v>
      </c>
      <c r="F108" s="38" t="e">
        <f>E108/$E$31</f>
        <v>#DIV/0!</v>
      </c>
      <c r="G108" s="39"/>
      <c r="H108" s="40"/>
      <c r="I108" s="41"/>
      <c r="J108" s="42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4"/>
    </row>
    <row r="109" spans="1:22" ht="13.5" customHeight="1">
      <c r="A109" s="12"/>
      <c r="B109" s="46" t="s">
        <v>109</v>
      </c>
      <c r="C109" s="47">
        <f>SUM(C106:C108)</f>
        <v>0</v>
      </c>
      <c r="D109" s="48" t="e">
        <f>C109/$C$31</f>
        <v>#DIV/0!</v>
      </c>
      <c r="E109" s="49">
        <f>SUM(E106:E108)</f>
        <v>0</v>
      </c>
      <c r="F109" s="50" t="e">
        <f>E109/$E$31</f>
        <v>#DIV/0!</v>
      </c>
      <c r="G109" s="39"/>
      <c r="H109" s="40"/>
      <c r="I109" s="41"/>
      <c r="J109" s="42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2"/>
    </row>
    <row r="110" spans="1:22" ht="13.5" customHeight="1">
      <c r="A110" s="12"/>
      <c r="B110" s="34"/>
      <c r="C110" s="35"/>
      <c r="D110" s="36"/>
      <c r="E110" s="59"/>
      <c r="F110" s="38"/>
      <c r="G110" s="39"/>
      <c r="H110" s="40"/>
      <c r="I110" s="41"/>
      <c r="J110" s="42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2"/>
    </row>
    <row r="111" spans="1:22" ht="13.5" customHeight="1">
      <c r="A111" s="45"/>
      <c r="B111" s="46" t="s">
        <v>110</v>
      </c>
      <c r="C111" s="47">
        <f>SUM(C104-C106)</f>
        <v>0</v>
      </c>
      <c r="D111" s="48" t="e">
        <f>C111/$C$31</f>
        <v>#DIV/0!</v>
      </c>
      <c r="E111" s="49">
        <f>SUM(E104-E106)</f>
        <v>0</v>
      </c>
      <c r="F111" s="50" t="e">
        <f>E111/$E$31</f>
        <v>#DIV/0!</v>
      </c>
      <c r="G111" s="51"/>
      <c r="H111" s="52" t="e">
        <f>G111/$G$31</f>
        <v>#DIV/0!</v>
      </c>
      <c r="I111" s="53"/>
      <c r="J111" s="54" t="e">
        <f>I111/$I$31</f>
        <v>#DIV/0!</v>
      </c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6"/>
    </row>
    <row r="112" spans="1:22" ht="13.5" customHeight="1">
      <c r="A112" s="12"/>
      <c r="B112" s="34" t="s">
        <v>111</v>
      </c>
      <c r="C112" s="35">
        <f>SUM(K112:V112)</f>
        <v>0</v>
      </c>
      <c r="D112" s="36" t="e">
        <f>C112/$C$31</f>
        <v>#DIV/0!</v>
      </c>
      <c r="E112" s="37"/>
      <c r="F112" s="38" t="e">
        <f>E112/$E$31</f>
        <v>#DIV/0!</v>
      </c>
      <c r="G112" s="39"/>
      <c r="H112" s="40" t="e">
        <f>G112/$G$31</f>
        <v>#DIV/0!</v>
      </c>
      <c r="I112" s="41"/>
      <c r="J112" s="42" t="e">
        <f>I112/$I$31</f>
        <v>#DIV/0!</v>
      </c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4"/>
    </row>
    <row r="113" spans="1:22" ht="13.5" customHeight="1">
      <c r="A113" s="12"/>
      <c r="B113" s="34" t="s">
        <v>112</v>
      </c>
      <c r="C113" s="35">
        <f>SUM(K113:V113)</f>
        <v>0</v>
      </c>
      <c r="D113" s="36" t="e">
        <f>C113/$C$31</f>
        <v>#DIV/0!</v>
      </c>
      <c r="E113" s="37"/>
      <c r="F113" s="38" t="e">
        <f>E113/$E$31</f>
        <v>#DIV/0!</v>
      </c>
      <c r="G113" s="39"/>
      <c r="H113" s="40" t="e">
        <f>G113/$G$31</f>
        <v>#DIV/0!</v>
      </c>
      <c r="I113" s="41"/>
      <c r="J113" s="42" t="e">
        <f>I113/$I$31</f>
        <v>#DIV/0!</v>
      </c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4"/>
    </row>
    <row r="114" spans="1:22" ht="15.75" customHeight="1">
      <c r="A114" s="45"/>
      <c r="B114" s="71" t="s">
        <v>113</v>
      </c>
      <c r="C114" s="72">
        <f>C111-C112-C113</f>
        <v>0</v>
      </c>
      <c r="D114" s="73" t="e">
        <f>C114/$C$31</f>
        <v>#DIV/0!</v>
      </c>
      <c r="E114" s="74">
        <f>E111-E112-E113</f>
        <v>0</v>
      </c>
      <c r="F114" s="75" t="e">
        <f>E114/$E$31</f>
        <v>#DIV/0!</v>
      </c>
      <c r="G114" s="76"/>
      <c r="H114" s="77" t="e">
        <f>G114/$G$31</f>
        <v>#DIV/0!</v>
      </c>
      <c r="I114" s="78"/>
      <c r="J114" s="79" t="e">
        <f>I114/$I$31</f>
        <v>#DIV/0!</v>
      </c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1"/>
    </row>
    <row r="115" spans="1:22" ht="15" customHeight="1">
      <c r="A115" s="82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4"/>
    </row>
    <row r="116" spans="1:22" ht="15" customHeight="1">
      <c r="A116" s="85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7"/>
    </row>
    <row r="117" spans="1:22" ht="15" customHeight="1">
      <c r="A117" s="88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90"/>
    </row>
  </sheetData>
  <mergeCells count="4">
    <mergeCell ref="K5:V5"/>
    <mergeCell ref="C5:F5"/>
    <mergeCell ref="C4:F4"/>
    <mergeCell ref="C3:F3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4"/>
  <sheetViews>
    <sheetView showGridLines="0" workbookViewId="0">
      <selection activeCell="H2" sqref="H2"/>
    </sheetView>
  </sheetViews>
  <sheetFormatPr defaultColWidth="8.88671875" defaultRowHeight="15" customHeight="1"/>
  <cols>
    <col min="1" max="1" width="8.88671875" style="91" customWidth="1"/>
    <col min="2" max="2" width="46.44140625" style="91" customWidth="1"/>
    <col min="3" max="3" width="14.33203125" style="91" customWidth="1"/>
    <col min="4" max="4" width="8.44140625" style="91" customWidth="1"/>
    <col min="5" max="5" width="10.33203125" style="91" customWidth="1"/>
    <col min="6" max="14" width="8.44140625" style="91" customWidth="1"/>
    <col min="15" max="18" width="9.109375" style="91" customWidth="1"/>
    <col min="19" max="19" width="8.88671875" style="91" customWidth="1"/>
    <col min="20" max="16384" width="8.88671875" style="91"/>
  </cols>
  <sheetData>
    <row r="1" spans="1:18" ht="13.5" customHeight="1">
      <c r="A1" s="2"/>
      <c r="B1" s="3" t="s">
        <v>0</v>
      </c>
      <c r="C1" s="3" t="s">
        <v>1</v>
      </c>
      <c r="D1" s="2"/>
      <c r="E1" s="4"/>
      <c r="F1" s="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3.5" customHeight="1">
      <c r="A2" s="2"/>
      <c r="B2" s="6"/>
      <c r="C2" s="5"/>
      <c r="D2" s="2"/>
      <c r="E2" s="4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4.1" customHeight="1">
      <c r="A3" s="2"/>
      <c r="B3" s="3" t="s">
        <v>2</v>
      </c>
      <c r="C3" s="92"/>
      <c r="D3" s="8"/>
      <c r="E3" s="9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.75" customHeight="1">
      <c r="A4" s="2"/>
      <c r="B4" s="10" t="s">
        <v>4</v>
      </c>
      <c r="C4" s="113" t="s">
        <v>3</v>
      </c>
      <c r="D4" s="111"/>
      <c r="E4" s="111"/>
      <c r="F4" s="11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 customHeight="1">
      <c r="A5" s="2"/>
      <c r="B5" s="17">
        <v>2020</v>
      </c>
      <c r="C5" s="110" t="s">
        <v>114</v>
      </c>
      <c r="D5" s="111"/>
      <c r="E5" s="111"/>
      <c r="F5" s="112"/>
      <c r="G5" s="107" t="s">
        <v>115</v>
      </c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</row>
    <row r="6" spans="1:18" ht="60.75" customHeight="1">
      <c r="A6" s="12"/>
      <c r="B6" s="20" t="s">
        <v>7</v>
      </c>
      <c r="C6" s="21" t="s">
        <v>8</v>
      </c>
      <c r="D6" s="21" t="s">
        <v>9</v>
      </c>
      <c r="E6" s="21" t="s">
        <v>10</v>
      </c>
      <c r="F6" s="21" t="s">
        <v>9</v>
      </c>
      <c r="G6" s="21" t="s">
        <v>13</v>
      </c>
      <c r="H6" s="21" t="s">
        <v>14</v>
      </c>
      <c r="I6" s="21" t="s">
        <v>15</v>
      </c>
      <c r="J6" s="21" t="s">
        <v>16</v>
      </c>
      <c r="K6" s="21" t="s">
        <v>17</v>
      </c>
      <c r="L6" s="21" t="s">
        <v>18</v>
      </c>
      <c r="M6" s="21" t="s">
        <v>19</v>
      </c>
      <c r="N6" s="21" t="s">
        <v>20</v>
      </c>
      <c r="O6" s="21" t="s">
        <v>21</v>
      </c>
      <c r="P6" s="21" t="s">
        <v>22</v>
      </c>
      <c r="Q6" s="21" t="s">
        <v>23</v>
      </c>
      <c r="R6" s="22" t="s">
        <v>24</v>
      </c>
    </row>
    <row r="7" spans="1:18" ht="14.1" customHeight="1">
      <c r="A7" s="12"/>
      <c r="B7" s="23" t="s">
        <v>25</v>
      </c>
      <c r="C7" s="24">
        <f>SUM(G7:R7)</f>
        <v>0</v>
      </c>
      <c r="D7" s="25" t="e">
        <f t="shared" ref="D7:D31" si="0">C7/$C$31</f>
        <v>#DIV/0!</v>
      </c>
      <c r="E7" s="26"/>
      <c r="F7" s="27" t="e">
        <f t="shared" ref="F7:F31" si="1">E7/$E$31</f>
        <v>#DIV/0!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</row>
    <row r="8" spans="1:18" ht="13.5" customHeight="1">
      <c r="A8" s="12"/>
      <c r="B8" s="34" t="s">
        <v>26</v>
      </c>
      <c r="C8" s="35">
        <f>SUM(G8:R8)</f>
        <v>0</v>
      </c>
      <c r="D8" s="36" t="e">
        <f t="shared" si="0"/>
        <v>#DIV/0!</v>
      </c>
      <c r="E8" s="37"/>
      <c r="F8" s="38" t="e">
        <f t="shared" si="1"/>
        <v>#DIV/0!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</row>
    <row r="9" spans="1:18" ht="13.5" customHeight="1">
      <c r="A9" s="12"/>
      <c r="B9" s="34" t="s">
        <v>27</v>
      </c>
      <c r="C9" s="35">
        <f>SUM(G9:R9)</f>
        <v>0</v>
      </c>
      <c r="D9" s="36" t="e">
        <f t="shared" si="0"/>
        <v>#DIV/0!</v>
      </c>
      <c r="E9" s="37"/>
      <c r="F9" s="38" t="e">
        <f t="shared" si="1"/>
        <v>#DIV/0!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</row>
    <row r="10" spans="1:18" ht="13.5" customHeight="1">
      <c r="A10" s="45"/>
      <c r="B10" s="46" t="s">
        <v>28</v>
      </c>
      <c r="C10" s="47">
        <f>SUM(C7:C9)</f>
        <v>0</v>
      </c>
      <c r="D10" s="48" t="e">
        <f t="shared" si="0"/>
        <v>#DIV/0!</v>
      </c>
      <c r="E10" s="49">
        <f>SUM(E7:E9)</f>
        <v>0</v>
      </c>
      <c r="F10" s="50" t="e">
        <f t="shared" si="1"/>
        <v>#DIV/0!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</row>
    <row r="11" spans="1:18" ht="13.5" customHeight="1">
      <c r="A11" s="12"/>
      <c r="B11" s="34" t="s">
        <v>29</v>
      </c>
      <c r="C11" s="35">
        <f>SUM(G11:R11)</f>
        <v>0</v>
      </c>
      <c r="D11" s="36" t="e">
        <f t="shared" si="0"/>
        <v>#DIV/0!</v>
      </c>
      <c r="E11" s="37"/>
      <c r="F11" s="38" t="e">
        <f t="shared" si="1"/>
        <v>#DIV/0!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</row>
    <row r="12" spans="1:18" ht="13.5" customHeight="1">
      <c r="A12" s="12"/>
      <c r="B12" s="34" t="s">
        <v>30</v>
      </c>
      <c r="C12" s="35">
        <f>SUM(G12:R12)</f>
        <v>0</v>
      </c>
      <c r="D12" s="36" t="e">
        <f t="shared" si="0"/>
        <v>#DIV/0!</v>
      </c>
      <c r="E12" s="37"/>
      <c r="F12" s="38" t="e">
        <f t="shared" si="1"/>
        <v>#DIV/0!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</row>
    <row r="13" spans="1:18" ht="13.5" customHeight="1">
      <c r="A13" s="12"/>
      <c r="B13" s="34" t="s">
        <v>31</v>
      </c>
      <c r="C13" s="35">
        <f>SUM(G13:R13)</f>
        <v>0</v>
      </c>
      <c r="D13" s="36" t="e">
        <f t="shared" si="0"/>
        <v>#DIV/0!</v>
      </c>
      <c r="E13" s="37"/>
      <c r="F13" s="38" t="e">
        <f t="shared" si="1"/>
        <v>#DIV/0!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</row>
    <row r="14" spans="1:18" ht="13.5" customHeight="1">
      <c r="A14" s="12"/>
      <c r="B14" s="34" t="s">
        <v>32</v>
      </c>
      <c r="C14" s="35">
        <f>SUM(G14:R14)</f>
        <v>0</v>
      </c>
      <c r="D14" s="36" t="e">
        <f t="shared" si="0"/>
        <v>#DIV/0!</v>
      </c>
      <c r="E14" s="37"/>
      <c r="F14" s="38" t="e">
        <f t="shared" si="1"/>
        <v>#DIV/0!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</row>
    <row r="15" spans="1:18" ht="13.5" customHeight="1">
      <c r="A15" s="12"/>
      <c r="B15" s="34" t="s">
        <v>33</v>
      </c>
      <c r="C15" s="35">
        <f>SUM(G15:R15)</f>
        <v>0</v>
      </c>
      <c r="D15" s="36" t="e">
        <f t="shared" si="0"/>
        <v>#DIV/0!</v>
      </c>
      <c r="E15" s="37"/>
      <c r="F15" s="38" t="e">
        <f t="shared" si="1"/>
        <v>#DIV/0!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</row>
    <row r="16" spans="1:18" ht="13.5" customHeight="1">
      <c r="A16" s="45"/>
      <c r="B16" s="46" t="s">
        <v>34</v>
      </c>
      <c r="C16" s="47">
        <f>SUM(C11:C15)</f>
        <v>0</v>
      </c>
      <c r="D16" s="48" t="e">
        <f t="shared" si="0"/>
        <v>#DIV/0!</v>
      </c>
      <c r="E16" s="49">
        <f>SUM(E11:E15)</f>
        <v>0</v>
      </c>
      <c r="F16" s="50" t="e">
        <f t="shared" si="1"/>
        <v>#DIV/0!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18" ht="13.5" customHeight="1">
      <c r="A17" s="12"/>
      <c r="B17" s="34" t="s">
        <v>35</v>
      </c>
      <c r="C17" s="35">
        <f>SUM(G17:R17)</f>
        <v>0</v>
      </c>
      <c r="D17" s="36" t="e">
        <f t="shared" si="0"/>
        <v>#DIV/0!</v>
      </c>
      <c r="E17" s="37"/>
      <c r="F17" s="38" t="e">
        <f t="shared" si="1"/>
        <v>#DIV/0!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</row>
    <row r="18" spans="1:18" ht="13.5" customHeight="1">
      <c r="A18" s="12"/>
      <c r="B18" s="34" t="s">
        <v>36</v>
      </c>
      <c r="C18" s="35">
        <f>SUM(G18:R18)</f>
        <v>0</v>
      </c>
      <c r="D18" s="36" t="e">
        <f t="shared" si="0"/>
        <v>#DIV/0!</v>
      </c>
      <c r="E18" s="37"/>
      <c r="F18" s="38" t="e">
        <f t="shared" si="1"/>
        <v>#DIV/0!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</row>
    <row r="19" spans="1:18" ht="13.5" customHeight="1">
      <c r="A19" s="45"/>
      <c r="B19" s="46" t="s">
        <v>37</v>
      </c>
      <c r="C19" s="47">
        <f>SUM(C17:C18)</f>
        <v>0</v>
      </c>
      <c r="D19" s="48" t="e">
        <f t="shared" si="0"/>
        <v>#DIV/0!</v>
      </c>
      <c r="E19" s="49">
        <f>SUM(E17:E18)</f>
        <v>0</v>
      </c>
      <c r="F19" s="50" t="e">
        <f t="shared" si="1"/>
        <v>#DIV/0!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8" ht="13.5" customHeight="1">
      <c r="A20" s="12"/>
      <c r="B20" s="34" t="s">
        <v>38</v>
      </c>
      <c r="C20" s="35">
        <f>SUM(G20:R20)</f>
        <v>0</v>
      </c>
      <c r="D20" s="36" t="e">
        <f t="shared" si="0"/>
        <v>#DIV/0!</v>
      </c>
      <c r="E20" s="37"/>
      <c r="F20" s="38" t="e">
        <f t="shared" si="1"/>
        <v>#DIV/0!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</row>
    <row r="21" spans="1:18" ht="13.5" customHeight="1">
      <c r="A21" s="12"/>
      <c r="B21" s="34" t="s">
        <v>39</v>
      </c>
      <c r="C21" s="35">
        <f>SUM(G21:R21)</f>
        <v>0</v>
      </c>
      <c r="D21" s="36" t="e">
        <f t="shared" si="0"/>
        <v>#DIV/0!</v>
      </c>
      <c r="E21" s="37"/>
      <c r="F21" s="38" t="e">
        <f t="shared" si="1"/>
        <v>#DIV/0!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</row>
    <row r="22" spans="1:18" ht="13.5" customHeight="1">
      <c r="A22" s="12"/>
      <c r="B22" s="34" t="s">
        <v>40</v>
      </c>
      <c r="C22" s="35">
        <f>SUM(G22:R22)</f>
        <v>0</v>
      </c>
      <c r="D22" s="36" t="e">
        <f t="shared" si="0"/>
        <v>#DIV/0!</v>
      </c>
      <c r="E22" s="37"/>
      <c r="F22" s="38" t="e">
        <f t="shared" si="1"/>
        <v>#DIV/0!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</row>
    <row r="23" spans="1:18" ht="13.5" customHeight="1">
      <c r="A23" s="12"/>
      <c r="B23" s="34" t="s">
        <v>41</v>
      </c>
      <c r="C23" s="35">
        <f>SUM(G23:R23)</f>
        <v>0</v>
      </c>
      <c r="D23" s="36" t="e">
        <f t="shared" si="0"/>
        <v>#DIV/0!</v>
      </c>
      <c r="E23" s="37"/>
      <c r="F23" s="38" t="e">
        <f t="shared" si="1"/>
        <v>#DIV/0!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spans="1:18" ht="13.5" customHeight="1">
      <c r="A24" s="45"/>
      <c r="B24" s="46" t="s">
        <v>42</v>
      </c>
      <c r="C24" s="47">
        <f>SUM(C20:C23)</f>
        <v>0</v>
      </c>
      <c r="D24" s="48" t="e">
        <f t="shared" si="0"/>
        <v>#DIV/0!</v>
      </c>
      <c r="E24" s="49">
        <f>SUM(E20:E23)</f>
        <v>0</v>
      </c>
      <c r="F24" s="50" t="e">
        <f t="shared" si="1"/>
        <v>#DIV/0!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8" ht="13.5" customHeight="1">
      <c r="A25" s="12"/>
      <c r="B25" s="34" t="s">
        <v>43</v>
      </c>
      <c r="C25" s="35">
        <f>SUM(G25:R25)</f>
        <v>0</v>
      </c>
      <c r="D25" s="36" t="e">
        <f t="shared" si="0"/>
        <v>#DIV/0!</v>
      </c>
      <c r="E25" s="37"/>
      <c r="F25" s="38" t="e">
        <f t="shared" si="1"/>
        <v>#DIV/0!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</row>
    <row r="26" spans="1:18" ht="13.5" customHeight="1">
      <c r="A26" s="12"/>
      <c r="B26" s="34" t="s">
        <v>44</v>
      </c>
      <c r="C26" s="35">
        <f>SUM(G26:R26)</f>
        <v>0</v>
      </c>
      <c r="D26" s="36" t="e">
        <f t="shared" si="0"/>
        <v>#DIV/0!</v>
      </c>
      <c r="E26" s="37"/>
      <c r="F26" s="38" t="e">
        <f t="shared" si="1"/>
        <v>#DIV/0!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</row>
    <row r="27" spans="1:18" ht="13.5" customHeight="1">
      <c r="A27" s="12"/>
      <c r="B27" s="34" t="s">
        <v>45</v>
      </c>
      <c r="C27" s="35">
        <f>SUM(G27:R27)</f>
        <v>0</v>
      </c>
      <c r="D27" s="36" t="e">
        <f t="shared" si="0"/>
        <v>#DIV/0!</v>
      </c>
      <c r="E27" s="37"/>
      <c r="F27" s="38" t="e">
        <f t="shared" si="1"/>
        <v>#DIV/0!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</row>
    <row r="28" spans="1:18" ht="13.5" customHeight="1">
      <c r="A28" s="12"/>
      <c r="B28" s="34" t="s">
        <v>46</v>
      </c>
      <c r="C28" s="35">
        <f>SUM(G28:R28)</f>
        <v>0</v>
      </c>
      <c r="D28" s="36" t="e">
        <f t="shared" si="0"/>
        <v>#DIV/0!</v>
      </c>
      <c r="E28" s="57"/>
      <c r="F28" s="38" t="e">
        <f t="shared" si="1"/>
        <v>#DIV/0!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</row>
    <row r="29" spans="1:18" ht="13.5" customHeight="1">
      <c r="A29" s="12"/>
      <c r="B29" s="34" t="s">
        <v>47</v>
      </c>
      <c r="C29" s="35">
        <f>SUM(G29:R29)</f>
        <v>0</v>
      </c>
      <c r="D29" s="36" t="e">
        <f t="shared" si="0"/>
        <v>#DIV/0!</v>
      </c>
      <c r="E29" s="37"/>
      <c r="F29" s="38" t="e">
        <f t="shared" si="1"/>
        <v>#DIV/0!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</row>
    <row r="30" spans="1:18" ht="13.5" customHeight="1">
      <c r="A30" s="45"/>
      <c r="B30" s="46" t="s">
        <v>48</v>
      </c>
      <c r="C30" s="47">
        <f>SUM(C25:C29)</f>
        <v>0</v>
      </c>
      <c r="D30" s="48" t="e">
        <f t="shared" si="0"/>
        <v>#DIV/0!</v>
      </c>
      <c r="E30" s="49">
        <f>SUM(E25:E29)</f>
        <v>0</v>
      </c>
      <c r="F30" s="50" t="e">
        <f t="shared" si="1"/>
        <v>#DIV/0!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8" ht="13.5" customHeight="1">
      <c r="A31" s="45"/>
      <c r="B31" s="46" t="s">
        <v>49</v>
      </c>
      <c r="C31" s="47">
        <f>C16+C19+C10+C24+C30</f>
        <v>0</v>
      </c>
      <c r="D31" s="48" t="e">
        <f t="shared" si="0"/>
        <v>#DIV/0!</v>
      </c>
      <c r="E31" s="49">
        <f>E10+E16+E30+E19+E24</f>
        <v>0</v>
      </c>
      <c r="F31" s="50" t="e">
        <f t="shared" si="1"/>
        <v>#DIV/0!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6"/>
    </row>
    <row r="32" spans="1:18" ht="13.5" customHeight="1">
      <c r="A32" s="12"/>
      <c r="B32" s="34"/>
      <c r="C32" s="35"/>
      <c r="D32" s="58"/>
      <c r="E32" s="59"/>
      <c r="F32" s="60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</row>
    <row r="33" spans="1:18" ht="13.5" customHeight="1">
      <c r="A33" s="12"/>
      <c r="B33" s="34"/>
      <c r="C33" s="35"/>
      <c r="D33" s="36"/>
      <c r="E33" s="59"/>
      <c r="F33" s="38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</row>
    <row r="34" spans="1:18" ht="13.5" customHeight="1">
      <c r="A34" s="12"/>
      <c r="B34" s="46" t="s">
        <v>50</v>
      </c>
      <c r="C34" s="35"/>
      <c r="D34" s="36"/>
      <c r="E34" s="59"/>
      <c r="F34" s="38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4"/>
    </row>
    <row r="35" spans="1:18" ht="13.5" customHeight="1">
      <c r="A35" s="12"/>
      <c r="B35" s="34" t="s">
        <v>51</v>
      </c>
      <c r="C35" s="35">
        <f>SUM(G35:R35)</f>
        <v>0</v>
      </c>
      <c r="D35" s="63" t="e">
        <f t="shared" ref="D35:D40" si="2">C35/$C$30</f>
        <v>#DIV/0!</v>
      </c>
      <c r="E35" s="64"/>
      <c r="F35" s="65" t="e">
        <f t="shared" ref="F35:F40" si="3">E35/$E$31</f>
        <v>#DIV/0!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</row>
    <row r="36" spans="1:18" ht="13.5" customHeight="1">
      <c r="A36" s="12"/>
      <c r="B36" s="34" t="s">
        <v>52</v>
      </c>
      <c r="C36" s="35">
        <f>SUM(G36:R36)</f>
        <v>0</v>
      </c>
      <c r="D36" s="63" t="e">
        <f t="shared" si="2"/>
        <v>#DIV/0!</v>
      </c>
      <c r="E36" s="64"/>
      <c r="F36" s="65" t="e">
        <f t="shared" si="3"/>
        <v>#DIV/0!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4"/>
    </row>
    <row r="37" spans="1:18" ht="13.5" customHeight="1">
      <c r="A37" s="12"/>
      <c r="B37" s="34" t="s">
        <v>53</v>
      </c>
      <c r="C37" s="35">
        <f>SUM(G37:R37)</f>
        <v>0</v>
      </c>
      <c r="D37" s="63" t="e">
        <f t="shared" si="2"/>
        <v>#DIV/0!</v>
      </c>
      <c r="E37" s="64"/>
      <c r="F37" s="65" t="e">
        <f t="shared" si="3"/>
        <v>#DIV/0!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4"/>
    </row>
    <row r="38" spans="1:18" ht="13.5" customHeight="1">
      <c r="A38" s="12"/>
      <c r="B38" s="34" t="s">
        <v>54</v>
      </c>
      <c r="C38" s="35">
        <f>SUM(G38:R38)</f>
        <v>0</v>
      </c>
      <c r="D38" s="63" t="e">
        <f t="shared" si="2"/>
        <v>#DIV/0!</v>
      </c>
      <c r="E38" s="64"/>
      <c r="F38" s="65" t="e">
        <f t="shared" si="3"/>
        <v>#DIV/0!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4"/>
    </row>
    <row r="39" spans="1:18" ht="13.5" customHeight="1">
      <c r="A39" s="12"/>
      <c r="B39" s="34" t="s">
        <v>55</v>
      </c>
      <c r="C39" s="35">
        <f>SUM(G39:R39)</f>
        <v>0</v>
      </c>
      <c r="D39" s="63" t="e">
        <f t="shared" si="2"/>
        <v>#DIV/0!</v>
      </c>
      <c r="E39" s="64"/>
      <c r="F39" s="65" t="e">
        <f t="shared" si="3"/>
        <v>#DIV/0!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4"/>
    </row>
    <row r="40" spans="1:18" ht="13.5" customHeight="1">
      <c r="A40" s="45"/>
      <c r="B40" s="46" t="s">
        <v>56</v>
      </c>
      <c r="C40" s="66">
        <f>SUM(C35:C39)</f>
        <v>0</v>
      </c>
      <c r="D40" s="67" t="e">
        <f t="shared" si="2"/>
        <v>#DIV/0!</v>
      </c>
      <c r="E40" s="68">
        <f>SUM(E35:E39)</f>
        <v>0</v>
      </c>
      <c r="F40" s="69" t="e">
        <f t="shared" si="3"/>
        <v>#DIV/0!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6"/>
    </row>
    <row r="41" spans="1:18" ht="13.5" customHeight="1">
      <c r="A41" s="12"/>
      <c r="B41" s="46"/>
      <c r="C41" s="35"/>
      <c r="D41" s="58"/>
      <c r="E41" s="59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2"/>
    </row>
    <row r="42" spans="1:18" ht="13.5" customHeight="1">
      <c r="A42" s="12"/>
      <c r="B42" s="34" t="s">
        <v>57</v>
      </c>
      <c r="C42" s="35">
        <f>C10</f>
        <v>0</v>
      </c>
      <c r="D42" s="36" t="e">
        <f t="shared" ref="D42:D47" si="4">C42/$C$31</f>
        <v>#DIV/0!</v>
      </c>
      <c r="E42" s="59">
        <f>E10</f>
        <v>0</v>
      </c>
      <c r="F42" s="38" t="e">
        <f t="shared" ref="F42:F47" si="5">E42/$E$31</f>
        <v>#DIV/0!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2"/>
    </row>
    <row r="43" spans="1:18" ht="13.5" customHeight="1">
      <c r="A43" s="12"/>
      <c r="B43" s="34" t="s">
        <v>58</v>
      </c>
      <c r="C43" s="35">
        <f>C16</f>
        <v>0</v>
      </c>
      <c r="D43" s="36" t="e">
        <f t="shared" si="4"/>
        <v>#DIV/0!</v>
      </c>
      <c r="E43" s="59">
        <f>E16</f>
        <v>0</v>
      </c>
      <c r="F43" s="38" t="e">
        <f t="shared" si="5"/>
        <v>#DIV/0!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/>
    </row>
    <row r="44" spans="1:18" ht="13.5" customHeight="1">
      <c r="A44" s="12"/>
      <c r="B44" s="34" t="s">
        <v>59</v>
      </c>
      <c r="C44" s="35">
        <f>C19</f>
        <v>0</v>
      </c>
      <c r="D44" s="36" t="e">
        <f t="shared" si="4"/>
        <v>#DIV/0!</v>
      </c>
      <c r="E44" s="59"/>
      <c r="F44" s="38" t="e">
        <f t="shared" si="5"/>
        <v>#DIV/0!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2"/>
    </row>
    <row r="45" spans="1:18" ht="13.5" customHeight="1">
      <c r="A45" s="12"/>
      <c r="B45" s="34" t="s">
        <v>60</v>
      </c>
      <c r="C45" s="35">
        <f>C24</f>
        <v>0</v>
      </c>
      <c r="D45" s="36" t="e">
        <f t="shared" si="4"/>
        <v>#DIV/0!</v>
      </c>
      <c r="E45" s="59"/>
      <c r="F45" s="38" t="e">
        <f t="shared" si="5"/>
        <v>#DIV/0!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spans="1:18" ht="13.5" customHeight="1">
      <c r="A46" s="12"/>
      <c r="B46" s="34" t="s">
        <v>61</v>
      </c>
      <c r="C46" s="35">
        <f>C30-C40</f>
        <v>0</v>
      </c>
      <c r="D46" s="36" t="e">
        <f t="shared" si="4"/>
        <v>#DIV/0!</v>
      </c>
      <c r="E46" s="59">
        <f>E30-E40</f>
        <v>0</v>
      </c>
      <c r="F46" s="38" t="e">
        <f t="shared" si="5"/>
        <v>#DIV/0!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</row>
    <row r="47" spans="1:18" ht="13.5" customHeight="1">
      <c r="A47" s="45"/>
      <c r="B47" s="46" t="s">
        <v>62</v>
      </c>
      <c r="C47" s="47">
        <f>SUM(C42:C46)</f>
        <v>0</v>
      </c>
      <c r="D47" s="48" t="e">
        <f t="shared" si="4"/>
        <v>#DIV/0!</v>
      </c>
      <c r="E47" s="49">
        <f>SUM(E42:E46)</f>
        <v>0</v>
      </c>
      <c r="F47" s="50" t="e">
        <f t="shared" si="5"/>
        <v>#DIV/0!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6"/>
    </row>
    <row r="48" spans="1:18" ht="13.5" customHeight="1">
      <c r="A48" s="12"/>
      <c r="B48" s="34"/>
      <c r="C48" s="35"/>
      <c r="D48" s="58"/>
      <c r="E48" s="59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spans="1:18" ht="13.5" customHeight="1">
      <c r="A49" s="12"/>
      <c r="B49" s="70"/>
      <c r="C49" s="35"/>
      <c r="D49" s="58"/>
      <c r="E49" s="59"/>
      <c r="F49" s="60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2"/>
    </row>
    <row r="50" spans="1:18" ht="13.5" customHeight="1">
      <c r="A50" s="12"/>
      <c r="B50" s="46" t="s">
        <v>63</v>
      </c>
      <c r="C50" s="35"/>
      <c r="D50" s="58"/>
      <c r="E50" s="59"/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</row>
    <row r="51" spans="1:18" ht="13.5" customHeight="1">
      <c r="A51" s="12"/>
      <c r="B51" s="34" t="s">
        <v>64</v>
      </c>
      <c r="C51" s="35">
        <f t="shared" ref="C51:C58" si="6">SUM(G51:R51)</f>
        <v>0</v>
      </c>
      <c r="D51" s="36" t="e">
        <f t="shared" ref="D51:D59" si="7">C51/$C$31</f>
        <v>#DIV/0!</v>
      </c>
      <c r="E51" s="37"/>
      <c r="F51" s="38" t="e">
        <f t="shared" ref="F51:F59" si="8">E51/$E$31</f>
        <v>#DIV/0!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4"/>
    </row>
    <row r="52" spans="1:18" ht="13.5" customHeight="1">
      <c r="A52" s="12"/>
      <c r="B52" s="34" t="s">
        <v>65</v>
      </c>
      <c r="C52" s="35">
        <f t="shared" si="6"/>
        <v>0</v>
      </c>
      <c r="D52" s="36" t="e">
        <f t="shared" si="7"/>
        <v>#DIV/0!</v>
      </c>
      <c r="E52" s="37"/>
      <c r="F52" s="38" t="e">
        <f t="shared" si="8"/>
        <v>#DIV/0!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4"/>
    </row>
    <row r="53" spans="1:18" ht="13.5" customHeight="1">
      <c r="A53" s="12"/>
      <c r="B53" s="34" t="s">
        <v>66</v>
      </c>
      <c r="C53" s="35">
        <f t="shared" si="6"/>
        <v>0</v>
      </c>
      <c r="D53" s="36" t="e">
        <f t="shared" si="7"/>
        <v>#DIV/0!</v>
      </c>
      <c r="E53" s="37"/>
      <c r="F53" s="38" t="e">
        <f t="shared" si="8"/>
        <v>#DIV/0!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4"/>
    </row>
    <row r="54" spans="1:18" ht="13.5" customHeight="1">
      <c r="A54" s="12"/>
      <c r="B54" s="34" t="s">
        <v>67</v>
      </c>
      <c r="C54" s="35">
        <f t="shared" si="6"/>
        <v>0</v>
      </c>
      <c r="D54" s="36" t="e">
        <f t="shared" si="7"/>
        <v>#DIV/0!</v>
      </c>
      <c r="E54" s="37"/>
      <c r="F54" s="38" t="e">
        <f t="shared" si="8"/>
        <v>#DIV/0!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4"/>
    </row>
    <row r="55" spans="1:18" ht="13.5" customHeight="1">
      <c r="A55" s="12"/>
      <c r="B55" s="34" t="s">
        <v>68</v>
      </c>
      <c r="C55" s="35">
        <f t="shared" si="6"/>
        <v>0</v>
      </c>
      <c r="D55" s="36" t="e">
        <f t="shared" si="7"/>
        <v>#DIV/0!</v>
      </c>
      <c r="E55" s="37"/>
      <c r="F55" s="38" t="e">
        <f t="shared" si="8"/>
        <v>#DIV/0!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4"/>
    </row>
    <row r="56" spans="1:18" ht="13.5" customHeight="1">
      <c r="A56" s="12"/>
      <c r="B56" s="34" t="s">
        <v>69</v>
      </c>
      <c r="C56" s="35">
        <f t="shared" si="6"/>
        <v>0</v>
      </c>
      <c r="D56" s="36" t="e">
        <f t="shared" si="7"/>
        <v>#DIV/0!</v>
      </c>
      <c r="E56" s="37"/>
      <c r="F56" s="38" t="e">
        <f t="shared" si="8"/>
        <v>#DIV/0!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4"/>
    </row>
    <row r="57" spans="1:18" ht="13.5" customHeight="1">
      <c r="A57" s="12"/>
      <c r="B57" s="34" t="s">
        <v>70</v>
      </c>
      <c r="C57" s="35">
        <f t="shared" si="6"/>
        <v>0</v>
      </c>
      <c r="D57" s="36" t="e">
        <f t="shared" si="7"/>
        <v>#DIV/0!</v>
      </c>
      <c r="E57" s="37"/>
      <c r="F57" s="38" t="e">
        <f t="shared" si="8"/>
        <v>#DIV/0!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4"/>
    </row>
    <row r="58" spans="1:18" ht="13.5" customHeight="1">
      <c r="A58" s="12"/>
      <c r="B58" s="34" t="s">
        <v>71</v>
      </c>
      <c r="C58" s="35">
        <f t="shared" si="6"/>
        <v>0</v>
      </c>
      <c r="D58" s="36" t="e">
        <f t="shared" si="7"/>
        <v>#DIV/0!</v>
      </c>
      <c r="E58" s="37"/>
      <c r="F58" s="38" t="e">
        <f t="shared" si="8"/>
        <v>#DIV/0!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spans="1:18" ht="13.5" customHeight="1">
      <c r="A59" s="45"/>
      <c r="B59" s="46" t="s">
        <v>72</v>
      </c>
      <c r="C59" s="47">
        <f>SUM(C51:C58)</f>
        <v>0</v>
      </c>
      <c r="D59" s="48" t="e">
        <f t="shared" si="7"/>
        <v>#DIV/0!</v>
      </c>
      <c r="E59" s="49">
        <f>SUM(E51:E58)</f>
        <v>0</v>
      </c>
      <c r="F59" s="50" t="e">
        <f t="shared" si="8"/>
        <v>#DIV/0!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6"/>
    </row>
    <row r="60" spans="1:18" ht="13.5" customHeight="1">
      <c r="A60" s="12"/>
      <c r="B60" s="34"/>
      <c r="C60" s="35"/>
      <c r="D60" s="36"/>
      <c r="E60" s="59"/>
      <c r="F60" s="38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2"/>
    </row>
    <row r="61" spans="1:18" ht="13.5" customHeight="1">
      <c r="A61" s="12"/>
      <c r="B61" s="70"/>
      <c r="C61" s="35"/>
      <c r="D61" s="36"/>
      <c r="E61" s="59"/>
      <c r="F61" s="38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2"/>
    </row>
    <row r="62" spans="1:18" ht="13.5" customHeight="1">
      <c r="A62" s="12"/>
      <c r="B62" s="46" t="s">
        <v>73</v>
      </c>
      <c r="C62" s="35"/>
      <c r="D62" s="36"/>
      <c r="E62" s="59"/>
      <c r="F62" s="38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2"/>
    </row>
    <row r="63" spans="1:18" ht="13.5" customHeight="1">
      <c r="A63" s="12"/>
      <c r="B63" s="34" t="s">
        <v>74</v>
      </c>
      <c r="C63" s="35">
        <f t="shared" ref="C63:C70" si="9">SUM(G63:R63)</f>
        <v>0</v>
      </c>
      <c r="D63" s="36" t="e">
        <f t="shared" ref="D63:D71" si="10">C63/$C$31</f>
        <v>#DIV/0!</v>
      </c>
      <c r="E63" s="37"/>
      <c r="F63" s="38" t="e">
        <f t="shared" ref="F63:F71" si="11">E63/$E$31</f>
        <v>#DIV/0!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4"/>
    </row>
    <row r="64" spans="1:18" ht="13.5" customHeight="1">
      <c r="A64" s="12"/>
      <c r="B64" s="34" t="s">
        <v>75</v>
      </c>
      <c r="C64" s="35">
        <f t="shared" si="9"/>
        <v>0</v>
      </c>
      <c r="D64" s="36" t="e">
        <f t="shared" si="10"/>
        <v>#DIV/0!</v>
      </c>
      <c r="E64" s="37"/>
      <c r="F64" s="38" t="e">
        <f t="shared" si="11"/>
        <v>#DIV/0!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</row>
    <row r="65" spans="1:18" ht="13.5" customHeight="1">
      <c r="A65" s="12"/>
      <c r="B65" s="34" t="s">
        <v>76</v>
      </c>
      <c r="C65" s="35">
        <f t="shared" si="9"/>
        <v>0</v>
      </c>
      <c r="D65" s="36" t="e">
        <f t="shared" si="10"/>
        <v>#DIV/0!</v>
      </c>
      <c r="E65" s="37"/>
      <c r="F65" s="38" t="e">
        <f t="shared" si="11"/>
        <v>#DIV/0!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4"/>
    </row>
    <row r="66" spans="1:18" ht="13.5" customHeight="1">
      <c r="A66" s="12"/>
      <c r="B66" s="34" t="s">
        <v>77</v>
      </c>
      <c r="C66" s="35">
        <f t="shared" si="9"/>
        <v>0</v>
      </c>
      <c r="D66" s="36" t="e">
        <f t="shared" si="10"/>
        <v>#DIV/0!</v>
      </c>
      <c r="E66" s="37"/>
      <c r="F66" s="38" t="e">
        <f t="shared" si="11"/>
        <v>#DIV/0!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4"/>
    </row>
    <row r="67" spans="1:18" ht="13.5" customHeight="1">
      <c r="A67" s="12"/>
      <c r="B67" s="34" t="s">
        <v>78</v>
      </c>
      <c r="C67" s="35">
        <f t="shared" si="9"/>
        <v>0</v>
      </c>
      <c r="D67" s="36" t="e">
        <f t="shared" si="10"/>
        <v>#DIV/0!</v>
      </c>
      <c r="E67" s="37"/>
      <c r="F67" s="38" t="e">
        <f t="shared" si="11"/>
        <v>#DIV/0!</v>
      </c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4"/>
    </row>
    <row r="68" spans="1:18" ht="13.5" customHeight="1">
      <c r="A68" s="12"/>
      <c r="B68" s="34" t="s">
        <v>79</v>
      </c>
      <c r="C68" s="35">
        <f t="shared" si="9"/>
        <v>0</v>
      </c>
      <c r="D68" s="36" t="e">
        <f t="shared" si="10"/>
        <v>#DIV/0!</v>
      </c>
      <c r="E68" s="37"/>
      <c r="F68" s="38" t="e">
        <f t="shared" si="11"/>
        <v>#DIV/0!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4"/>
    </row>
    <row r="69" spans="1:18" ht="13.5" customHeight="1">
      <c r="A69" s="12"/>
      <c r="B69" s="34" t="s">
        <v>80</v>
      </c>
      <c r="C69" s="35">
        <f t="shared" si="9"/>
        <v>0</v>
      </c>
      <c r="D69" s="36" t="e">
        <f t="shared" si="10"/>
        <v>#DIV/0!</v>
      </c>
      <c r="E69" s="37"/>
      <c r="F69" s="38" t="e">
        <f t="shared" si="11"/>
        <v>#DIV/0!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/>
    </row>
    <row r="70" spans="1:18" ht="13.5" customHeight="1">
      <c r="A70" s="12"/>
      <c r="B70" s="34" t="s">
        <v>41</v>
      </c>
      <c r="C70" s="35">
        <f t="shared" si="9"/>
        <v>0</v>
      </c>
      <c r="D70" s="36" t="e">
        <f t="shared" si="10"/>
        <v>#DIV/0!</v>
      </c>
      <c r="E70" s="37"/>
      <c r="F70" s="38" t="e">
        <f t="shared" si="11"/>
        <v>#DIV/0!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1" spans="1:18" ht="13.5" customHeight="1">
      <c r="A71" s="45"/>
      <c r="B71" s="46" t="s">
        <v>81</v>
      </c>
      <c r="C71" s="47">
        <f>SUM(C63:C70)</f>
        <v>0</v>
      </c>
      <c r="D71" s="48" t="e">
        <f t="shared" si="10"/>
        <v>#DIV/0!</v>
      </c>
      <c r="E71" s="49">
        <f>SUM(E63:E70)</f>
        <v>0</v>
      </c>
      <c r="F71" s="50" t="e">
        <f t="shared" si="11"/>
        <v>#DIV/0!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spans="1:18" ht="13.5" customHeight="1">
      <c r="A72" s="12"/>
      <c r="B72" s="34"/>
      <c r="C72" s="35"/>
      <c r="D72" s="36"/>
      <c r="E72" s="59"/>
      <c r="F72" s="38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2"/>
    </row>
    <row r="73" spans="1:18" ht="13.5" customHeight="1">
      <c r="A73" s="12"/>
      <c r="B73" s="70"/>
      <c r="C73" s="35"/>
      <c r="D73" s="36"/>
      <c r="E73" s="59"/>
      <c r="F73" s="38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2"/>
    </row>
    <row r="74" spans="1:18" ht="13.5" customHeight="1">
      <c r="A74" s="12"/>
      <c r="B74" s="46" t="s">
        <v>82</v>
      </c>
      <c r="C74" s="35"/>
      <c r="D74" s="36"/>
      <c r="E74" s="59"/>
      <c r="F74" s="38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2"/>
    </row>
    <row r="75" spans="1:18" ht="13.5" customHeight="1">
      <c r="A75" s="12"/>
      <c r="B75" s="34" t="s">
        <v>83</v>
      </c>
      <c r="C75" s="35">
        <f>SUM(G75:R75)</f>
        <v>0</v>
      </c>
      <c r="D75" s="36" t="e">
        <f>C75/$C$31</f>
        <v>#DIV/0!</v>
      </c>
      <c r="E75" s="37"/>
      <c r="F75" s="38" t="e">
        <f>E75/$E$31</f>
        <v>#DIV/0!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4"/>
    </row>
    <row r="76" spans="1:18" ht="13.5" customHeight="1">
      <c r="A76" s="12"/>
      <c r="B76" s="34" t="s">
        <v>84</v>
      </c>
      <c r="C76" s="35">
        <f>SUM(G76:R76)</f>
        <v>0</v>
      </c>
      <c r="D76" s="36" t="e">
        <f>C76/$C$31</f>
        <v>#DIV/0!</v>
      </c>
      <c r="E76" s="37"/>
      <c r="F76" s="38" t="e">
        <f>E76/$E$31</f>
        <v>#DIV/0!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4"/>
    </row>
    <row r="77" spans="1:18" ht="13.5" customHeight="1">
      <c r="A77" s="12"/>
      <c r="B77" s="34" t="s">
        <v>85</v>
      </c>
      <c r="C77" s="35">
        <f>SUM(G77:R77)</f>
        <v>0</v>
      </c>
      <c r="D77" s="36" t="e">
        <f>C77/$C$31</f>
        <v>#DIV/0!</v>
      </c>
      <c r="E77" s="37"/>
      <c r="F77" s="38" t="e">
        <f>E77/$E$31</f>
        <v>#DIV/0!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4"/>
    </row>
    <row r="78" spans="1:18" ht="13.5" customHeight="1">
      <c r="A78" s="12"/>
      <c r="B78" s="34" t="s">
        <v>86</v>
      </c>
      <c r="C78" s="35">
        <f>SUM(G78:R78)</f>
        <v>0</v>
      </c>
      <c r="D78" s="36" t="e">
        <f>C78/$C$31</f>
        <v>#DIV/0!</v>
      </c>
      <c r="E78" s="37"/>
      <c r="F78" s="38" t="e">
        <f>E78/$E$31</f>
        <v>#DIV/0!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4"/>
    </row>
    <row r="79" spans="1:18" ht="13.5" customHeight="1">
      <c r="A79" s="45"/>
      <c r="B79" s="46" t="s">
        <v>87</v>
      </c>
      <c r="C79" s="47">
        <f>SUM(C75:C78)</f>
        <v>0</v>
      </c>
      <c r="D79" s="48" t="e">
        <f>C79/$C$31</f>
        <v>#DIV/0!</v>
      </c>
      <c r="E79" s="49">
        <f>SUM(E75:E78)</f>
        <v>0</v>
      </c>
      <c r="F79" s="50" t="e">
        <f>E79/$E$31</f>
        <v>#DIV/0!</v>
      </c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6"/>
    </row>
    <row r="80" spans="1:18" ht="13.5" customHeight="1">
      <c r="A80" s="12"/>
      <c r="B80" s="34"/>
      <c r="C80" s="35"/>
      <c r="D80" s="36"/>
      <c r="E80" s="59"/>
      <c r="F80" s="38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2"/>
    </row>
    <row r="81" spans="1:18" ht="13.5" customHeight="1">
      <c r="A81" s="12"/>
      <c r="B81" s="70"/>
      <c r="C81" s="35"/>
      <c r="D81" s="36"/>
      <c r="E81" s="59"/>
      <c r="F81" s="38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2"/>
    </row>
    <row r="82" spans="1:18" ht="13.5" customHeight="1">
      <c r="A82" s="12"/>
      <c r="B82" s="46" t="s">
        <v>88</v>
      </c>
      <c r="C82" s="35"/>
      <c r="D82" s="36"/>
      <c r="E82" s="59"/>
      <c r="F82" s="38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2"/>
    </row>
    <row r="83" spans="1:18" ht="13.5" customHeight="1">
      <c r="A83" s="12"/>
      <c r="B83" s="34" t="s">
        <v>116</v>
      </c>
      <c r="C83" s="35">
        <f t="shared" ref="C83:C99" si="12">SUM(G83:R83)</f>
        <v>0</v>
      </c>
      <c r="D83" s="36" t="e">
        <f t="shared" ref="D83:D99" si="13">C83/$C$31</f>
        <v>#DIV/0!</v>
      </c>
      <c r="E83" s="37"/>
      <c r="F83" s="38" t="e">
        <f t="shared" ref="F83:F100" si="14">E83/$E$31</f>
        <v>#DIV/0!</v>
      </c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4"/>
    </row>
    <row r="84" spans="1:18" ht="13.5" customHeight="1">
      <c r="A84" s="12"/>
      <c r="B84" s="34" t="s">
        <v>90</v>
      </c>
      <c r="C84" s="35">
        <f t="shared" si="12"/>
        <v>0</v>
      </c>
      <c r="D84" s="36" t="e">
        <f t="shared" si="13"/>
        <v>#DIV/0!</v>
      </c>
      <c r="E84" s="37"/>
      <c r="F84" s="38" t="e">
        <f t="shared" si="14"/>
        <v>#DIV/0!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4"/>
    </row>
    <row r="85" spans="1:18" ht="13.5" customHeight="1">
      <c r="A85" s="12"/>
      <c r="B85" s="34" t="s">
        <v>91</v>
      </c>
      <c r="C85" s="35">
        <f t="shared" si="12"/>
        <v>0</v>
      </c>
      <c r="D85" s="36" t="e">
        <f t="shared" si="13"/>
        <v>#DIV/0!</v>
      </c>
      <c r="E85" s="37"/>
      <c r="F85" s="38" t="e">
        <f t="shared" si="14"/>
        <v>#DIV/0!</v>
      </c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4"/>
    </row>
    <row r="86" spans="1:18" ht="13.5" customHeight="1">
      <c r="A86" s="12"/>
      <c r="B86" s="34" t="s">
        <v>92</v>
      </c>
      <c r="C86" s="35">
        <f t="shared" si="12"/>
        <v>0</v>
      </c>
      <c r="D86" s="36" t="e">
        <f t="shared" si="13"/>
        <v>#DIV/0!</v>
      </c>
      <c r="E86" s="37"/>
      <c r="F86" s="38" t="e">
        <f t="shared" si="14"/>
        <v>#DIV/0!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4"/>
    </row>
    <row r="87" spans="1:18" ht="13.5" customHeight="1">
      <c r="A87" s="12"/>
      <c r="B87" s="34" t="s">
        <v>93</v>
      </c>
      <c r="C87" s="35">
        <f t="shared" si="12"/>
        <v>0</v>
      </c>
      <c r="D87" s="36" t="e">
        <f t="shared" si="13"/>
        <v>#DIV/0!</v>
      </c>
      <c r="E87" s="37"/>
      <c r="F87" s="38" t="e">
        <f t="shared" si="14"/>
        <v>#DIV/0!</v>
      </c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4"/>
    </row>
    <row r="88" spans="1:18" ht="13.5" customHeight="1">
      <c r="A88" s="12"/>
      <c r="B88" s="34" t="s">
        <v>94</v>
      </c>
      <c r="C88" s="35">
        <f t="shared" si="12"/>
        <v>0</v>
      </c>
      <c r="D88" s="36" t="e">
        <f t="shared" si="13"/>
        <v>#DIV/0!</v>
      </c>
      <c r="E88" s="37"/>
      <c r="F88" s="38" t="e">
        <f t="shared" si="14"/>
        <v>#DIV/0!</v>
      </c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4"/>
    </row>
    <row r="89" spans="1:18" ht="13.5" customHeight="1">
      <c r="A89" s="12"/>
      <c r="B89" s="34" t="s">
        <v>95</v>
      </c>
      <c r="C89" s="35">
        <f t="shared" si="12"/>
        <v>0</v>
      </c>
      <c r="D89" s="36" t="e">
        <f t="shared" si="13"/>
        <v>#DIV/0!</v>
      </c>
      <c r="E89" s="37"/>
      <c r="F89" s="38" t="e">
        <f t="shared" si="14"/>
        <v>#DIV/0!</v>
      </c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4"/>
    </row>
    <row r="90" spans="1:18" ht="13.5" customHeight="1">
      <c r="A90" s="12"/>
      <c r="B90" s="34" t="s">
        <v>96</v>
      </c>
      <c r="C90" s="35">
        <f t="shared" si="12"/>
        <v>0</v>
      </c>
      <c r="D90" s="36" t="e">
        <f t="shared" si="13"/>
        <v>#DIV/0!</v>
      </c>
      <c r="E90" s="37"/>
      <c r="F90" s="38" t="e">
        <f t="shared" si="14"/>
        <v>#DIV/0!</v>
      </c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4"/>
    </row>
    <row r="91" spans="1:18" ht="13.5" customHeight="1">
      <c r="A91" s="12"/>
      <c r="B91" s="34" t="s">
        <v>97</v>
      </c>
      <c r="C91" s="35">
        <f t="shared" si="12"/>
        <v>0</v>
      </c>
      <c r="D91" s="36" t="e">
        <f t="shared" si="13"/>
        <v>#DIV/0!</v>
      </c>
      <c r="E91" s="37"/>
      <c r="F91" s="38" t="e">
        <f t="shared" si="14"/>
        <v>#DIV/0!</v>
      </c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4"/>
    </row>
    <row r="92" spans="1:18" ht="13.5" customHeight="1">
      <c r="A92" s="12"/>
      <c r="B92" s="34" t="s">
        <v>98</v>
      </c>
      <c r="C92" s="35">
        <f t="shared" si="12"/>
        <v>0</v>
      </c>
      <c r="D92" s="36" t="e">
        <f t="shared" si="13"/>
        <v>#DIV/0!</v>
      </c>
      <c r="E92" s="37"/>
      <c r="F92" s="38" t="e">
        <f t="shared" si="14"/>
        <v>#DIV/0!</v>
      </c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</row>
    <row r="93" spans="1:18" ht="13.5" customHeight="1">
      <c r="A93" s="12"/>
      <c r="B93" s="34" t="s">
        <v>99</v>
      </c>
      <c r="C93" s="35">
        <f t="shared" si="12"/>
        <v>0</v>
      </c>
      <c r="D93" s="36" t="e">
        <f t="shared" si="13"/>
        <v>#DIV/0!</v>
      </c>
      <c r="E93" s="37"/>
      <c r="F93" s="38" t="e">
        <f t="shared" si="14"/>
        <v>#DIV/0!</v>
      </c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4"/>
    </row>
    <row r="94" spans="1:18" ht="13.5" customHeight="1">
      <c r="A94" s="12"/>
      <c r="B94" s="34" t="s">
        <v>100</v>
      </c>
      <c r="C94" s="35">
        <f t="shared" si="12"/>
        <v>0</v>
      </c>
      <c r="D94" s="36" t="e">
        <f t="shared" si="13"/>
        <v>#DIV/0!</v>
      </c>
      <c r="E94" s="37"/>
      <c r="F94" s="38" t="e">
        <f t="shared" si="14"/>
        <v>#DIV/0!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4"/>
    </row>
    <row r="95" spans="1:18" ht="13.5" customHeight="1">
      <c r="A95" s="12"/>
      <c r="B95" s="34" t="s">
        <v>101</v>
      </c>
      <c r="C95" s="35">
        <f t="shared" si="12"/>
        <v>0</v>
      </c>
      <c r="D95" s="36" t="e">
        <f t="shared" si="13"/>
        <v>#DIV/0!</v>
      </c>
      <c r="E95" s="37"/>
      <c r="F95" s="38" t="e">
        <f t="shared" si="14"/>
        <v>#DIV/0!</v>
      </c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4"/>
    </row>
    <row r="96" spans="1:18" ht="13.5" customHeight="1">
      <c r="A96" s="12"/>
      <c r="B96" s="34" t="s">
        <v>102</v>
      </c>
      <c r="C96" s="35">
        <f t="shared" si="12"/>
        <v>0</v>
      </c>
      <c r="D96" s="36" t="e">
        <f t="shared" si="13"/>
        <v>#DIV/0!</v>
      </c>
      <c r="E96" s="37"/>
      <c r="F96" s="38" t="e">
        <f t="shared" si="14"/>
        <v>#DIV/0!</v>
      </c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4"/>
    </row>
    <row r="97" spans="1:18" ht="13.5" customHeight="1">
      <c r="A97" s="12"/>
      <c r="B97" s="34" t="s">
        <v>103</v>
      </c>
      <c r="C97" s="35">
        <f t="shared" si="12"/>
        <v>0</v>
      </c>
      <c r="D97" s="36" t="e">
        <f t="shared" si="13"/>
        <v>#DIV/0!</v>
      </c>
      <c r="E97" s="37"/>
      <c r="F97" s="38" t="e">
        <f t="shared" si="14"/>
        <v>#DIV/0!</v>
      </c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4"/>
    </row>
    <row r="98" spans="1:18" ht="13.5" customHeight="1">
      <c r="A98" s="12"/>
      <c r="B98" s="34" t="s">
        <v>33</v>
      </c>
      <c r="C98" s="35">
        <f t="shared" si="12"/>
        <v>0</v>
      </c>
      <c r="D98" s="36" t="e">
        <f t="shared" si="13"/>
        <v>#DIV/0!</v>
      </c>
      <c r="E98" s="37"/>
      <c r="F98" s="38" t="e">
        <f t="shared" si="14"/>
        <v>#DIV/0!</v>
      </c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4"/>
    </row>
    <row r="99" spans="1:18" ht="13.5" customHeight="1">
      <c r="A99" s="12"/>
      <c r="B99" s="34" t="s">
        <v>33</v>
      </c>
      <c r="C99" s="35">
        <f t="shared" si="12"/>
        <v>0</v>
      </c>
      <c r="D99" s="36" t="e">
        <f t="shared" si="13"/>
        <v>#DIV/0!</v>
      </c>
      <c r="E99" s="37"/>
      <c r="F99" s="38" t="e">
        <f t="shared" si="14"/>
        <v>#DIV/0!</v>
      </c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4"/>
    </row>
    <row r="100" spans="1:18" ht="13.5" customHeight="1">
      <c r="A100" s="45"/>
      <c r="B100" s="46" t="s">
        <v>104</v>
      </c>
      <c r="C100" s="47">
        <f>SUM(C83:C99)</f>
        <v>0</v>
      </c>
      <c r="D100" s="48" t="e">
        <f>C100/C31</f>
        <v>#DIV/0!</v>
      </c>
      <c r="E100" s="49">
        <f>SUM(E83:E99)</f>
        <v>0</v>
      </c>
      <c r="F100" s="50" t="e">
        <f t="shared" si="14"/>
        <v>#DIV/0!</v>
      </c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6"/>
    </row>
    <row r="101" spans="1:18" ht="13.5" customHeight="1">
      <c r="A101" s="12"/>
      <c r="B101" s="70"/>
      <c r="C101" s="35"/>
      <c r="D101" s="36"/>
      <c r="E101" s="59"/>
      <c r="F101" s="38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2"/>
    </row>
    <row r="102" spans="1:18" ht="13.5" customHeight="1">
      <c r="A102" s="45"/>
      <c r="B102" s="46" t="s">
        <v>105</v>
      </c>
      <c r="C102" s="47">
        <f>C59+C71+C79+C100</f>
        <v>0</v>
      </c>
      <c r="D102" s="48" t="e">
        <f>C102/$C$31</f>
        <v>#DIV/0!</v>
      </c>
      <c r="E102" s="49">
        <f>E59+E71+E79+E100</f>
        <v>0</v>
      </c>
      <c r="F102" s="50" t="e">
        <f>E102/$E$31</f>
        <v>#DIV/0!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</row>
    <row r="103" spans="1:18" ht="13.5" customHeight="1">
      <c r="A103" s="12"/>
      <c r="B103" s="70"/>
      <c r="C103" s="35"/>
      <c r="D103" s="36"/>
      <c r="E103" s="59"/>
      <c r="F103" s="38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</row>
    <row r="104" spans="1:18" ht="13.5" customHeight="1">
      <c r="A104" s="45"/>
      <c r="B104" s="46" t="s">
        <v>106</v>
      </c>
      <c r="C104" s="47">
        <f>SUM(C47-C102)</f>
        <v>0</v>
      </c>
      <c r="D104" s="48" t="e">
        <f>C104/$C$31</f>
        <v>#DIV/0!</v>
      </c>
      <c r="E104" s="49">
        <f>SUM(E47-E102)</f>
        <v>0</v>
      </c>
      <c r="F104" s="50" t="e">
        <f>E104/$E$31</f>
        <v>#DIV/0!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</row>
    <row r="105" spans="1:18" ht="13.5" customHeight="1">
      <c r="A105" s="12"/>
      <c r="B105" s="70"/>
      <c r="C105" s="35"/>
      <c r="D105" s="36"/>
      <c r="E105" s="59"/>
      <c r="F105" s="38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2"/>
    </row>
    <row r="106" spans="1:18" ht="13.5" customHeight="1">
      <c r="A106" s="12"/>
      <c r="B106" s="34" t="s">
        <v>107</v>
      </c>
      <c r="C106" s="35">
        <f>SUM(G106:R106)</f>
        <v>0</v>
      </c>
      <c r="D106" s="36" t="e">
        <f>C106/$C$31</f>
        <v>#DIV/0!</v>
      </c>
      <c r="E106" s="37"/>
      <c r="F106" s="38" t="e">
        <f>E106/$E$31</f>
        <v>#DIV/0!</v>
      </c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4"/>
    </row>
    <row r="107" spans="1:18" ht="13.5" customHeight="1">
      <c r="A107" s="12"/>
      <c r="B107" s="34" t="s">
        <v>108</v>
      </c>
      <c r="C107" s="35">
        <f>SUM(G107:R107)</f>
        <v>0</v>
      </c>
      <c r="D107" s="36" t="e">
        <f>C107/$C$31</f>
        <v>#DIV/0!</v>
      </c>
      <c r="E107" s="37">
        <v>0</v>
      </c>
      <c r="F107" s="38" t="e">
        <f>E107/$E$31</f>
        <v>#DIV/0!</v>
      </c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4"/>
    </row>
    <row r="108" spans="1:18" ht="13.5" customHeight="1">
      <c r="A108" s="12"/>
      <c r="B108" s="34" t="s">
        <v>108</v>
      </c>
      <c r="C108" s="35">
        <f>SUM(G108:R108)</f>
        <v>0</v>
      </c>
      <c r="D108" s="36" t="e">
        <f>C108/$C$31</f>
        <v>#DIV/0!</v>
      </c>
      <c r="E108" s="37">
        <v>0</v>
      </c>
      <c r="F108" s="38" t="e">
        <f>E108/$E$31</f>
        <v>#DIV/0!</v>
      </c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4"/>
    </row>
    <row r="109" spans="1:18" ht="13.5" customHeight="1">
      <c r="A109" s="12"/>
      <c r="B109" s="46" t="s">
        <v>109</v>
      </c>
      <c r="C109" s="47">
        <f>SUM(C106:C108)</f>
        <v>0</v>
      </c>
      <c r="D109" s="48" t="e">
        <f>C109/$C$31</f>
        <v>#DIV/0!</v>
      </c>
      <c r="E109" s="49">
        <f>SUM(E106:E108)</f>
        <v>0</v>
      </c>
      <c r="F109" s="50" t="e">
        <f>E109/$E$31</f>
        <v>#DIV/0!</v>
      </c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spans="1:18" ht="13.5" customHeight="1">
      <c r="A110" s="12"/>
      <c r="B110" s="34"/>
      <c r="C110" s="35"/>
      <c r="D110" s="36"/>
      <c r="E110" s="59"/>
      <c r="F110" s="38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</row>
    <row r="111" spans="1:18" ht="15.75" customHeight="1">
      <c r="A111" s="45"/>
      <c r="B111" s="46" t="s">
        <v>110</v>
      </c>
      <c r="C111" s="47">
        <f>SUM(C104-C106)</f>
        <v>0</v>
      </c>
      <c r="D111" s="48" t="e">
        <f>C111/$C$31</f>
        <v>#DIV/0!</v>
      </c>
      <c r="E111" s="49">
        <f>SUM(E104-E106)</f>
        <v>0</v>
      </c>
      <c r="F111" s="50" t="e">
        <f>E111/$E$31</f>
        <v>#DIV/0!</v>
      </c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6"/>
    </row>
    <row r="112" spans="1:18" ht="15.75" customHeight="1">
      <c r="A112" s="12"/>
      <c r="B112" s="34" t="s">
        <v>111</v>
      </c>
      <c r="C112" s="35">
        <f>SUM(G112:R112)</f>
        <v>0</v>
      </c>
      <c r="D112" s="36" t="e">
        <f>C112/$C$31</f>
        <v>#DIV/0!</v>
      </c>
      <c r="E112" s="37"/>
      <c r="F112" s="38" t="e">
        <f>E112/$E$31</f>
        <v>#DIV/0!</v>
      </c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4"/>
    </row>
    <row r="113" spans="1:18" ht="15.75" customHeight="1">
      <c r="A113" s="12"/>
      <c r="B113" s="34" t="s">
        <v>112</v>
      </c>
      <c r="C113" s="35">
        <f>SUM(G113:R113)</f>
        <v>0</v>
      </c>
      <c r="D113" s="36" t="e">
        <f>C113/$C$31</f>
        <v>#DIV/0!</v>
      </c>
      <c r="E113" s="37"/>
      <c r="F113" s="38" t="e">
        <f>E113/$E$31</f>
        <v>#DIV/0!</v>
      </c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4"/>
    </row>
    <row r="114" spans="1:18" ht="15.75" customHeight="1">
      <c r="A114" s="45"/>
      <c r="B114" s="71" t="s">
        <v>113</v>
      </c>
      <c r="C114" s="72">
        <f>C111-C112-C113</f>
        <v>0</v>
      </c>
      <c r="D114" s="73" t="e">
        <f>C114/$C$31</f>
        <v>#DIV/0!</v>
      </c>
      <c r="E114" s="74">
        <f>E111-E112-E113</f>
        <v>0</v>
      </c>
      <c r="F114" s="75" t="e">
        <f>E114/$E$31</f>
        <v>#DIV/0!</v>
      </c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1"/>
    </row>
  </sheetData>
  <mergeCells count="3">
    <mergeCell ref="G5:R5"/>
    <mergeCell ref="C5:F5"/>
    <mergeCell ref="C4:F4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14"/>
  <sheetViews>
    <sheetView showGridLines="0" workbookViewId="0">
      <selection activeCell="M2" sqref="M2"/>
    </sheetView>
  </sheetViews>
  <sheetFormatPr defaultColWidth="8.88671875" defaultRowHeight="15" customHeight="1"/>
  <cols>
    <col min="1" max="1" width="8.88671875" style="93" customWidth="1"/>
    <col min="2" max="2" width="46.44140625" style="93" customWidth="1"/>
    <col min="3" max="3" width="14.33203125" style="93" customWidth="1"/>
    <col min="4" max="4" width="8.44140625" style="93" customWidth="1"/>
    <col min="5" max="5" width="9.88671875" style="93" customWidth="1"/>
    <col min="6" max="6" width="8.44140625" style="93" customWidth="1"/>
    <col min="7" max="10" width="8.88671875" style="93" hidden="1" customWidth="1"/>
    <col min="11" max="18" width="8.44140625" style="93" customWidth="1"/>
    <col min="19" max="22" width="9.109375" style="93" customWidth="1"/>
    <col min="23" max="23" width="8.88671875" style="93" customWidth="1"/>
    <col min="24" max="16384" width="8.88671875" style="93"/>
  </cols>
  <sheetData>
    <row r="1" spans="1:22" ht="13.5" customHeight="1">
      <c r="A1" s="2"/>
      <c r="B1" s="3" t="s">
        <v>0</v>
      </c>
      <c r="C1" s="3" t="s">
        <v>1</v>
      </c>
      <c r="D1" s="2"/>
      <c r="E1" s="4"/>
      <c r="F1" s="2"/>
      <c r="G1" s="4"/>
      <c r="H1" s="2"/>
      <c r="I1" s="4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3.5" customHeight="1">
      <c r="A2" s="2"/>
      <c r="B2" s="6"/>
      <c r="C2" s="5"/>
      <c r="D2" s="2"/>
      <c r="E2" s="4"/>
      <c r="F2" s="2"/>
      <c r="G2" s="4"/>
      <c r="H2" s="2"/>
      <c r="I2" s="4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1" customHeight="1">
      <c r="A3" s="2"/>
      <c r="B3" s="3" t="s">
        <v>117</v>
      </c>
      <c r="C3" s="92"/>
      <c r="D3" s="8"/>
      <c r="E3" s="9"/>
      <c r="F3" s="8"/>
      <c r="G3" s="4"/>
      <c r="H3" s="2"/>
      <c r="I3" s="4"/>
      <c r="J3" s="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.75" customHeight="1">
      <c r="A4" s="2"/>
      <c r="B4" s="10" t="s">
        <v>118</v>
      </c>
      <c r="C4" s="113" t="s">
        <v>3</v>
      </c>
      <c r="D4" s="111"/>
      <c r="E4" s="111"/>
      <c r="F4" s="112"/>
      <c r="G4" s="14"/>
      <c r="H4" s="8"/>
      <c r="I4" s="9"/>
      <c r="J4" s="15"/>
      <c r="K4" s="16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 customHeight="1">
      <c r="A5" s="2"/>
      <c r="B5" s="17">
        <v>2021</v>
      </c>
      <c r="C5" s="110" t="s">
        <v>114</v>
      </c>
      <c r="D5" s="111"/>
      <c r="E5" s="111"/>
      <c r="F5" s="112"/>
      <c r="G5" s="18"/>
      <c r="H5" s="18"/>
      <c r="I5" s="18"/>
      <c r="J5" s="19"/>
      <c r="K5" s="107" t="s">
        <v>119</v>
      </c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</row>
    <row r="6" spans="1:22" ht="60.75" customHeight="1">
      <c r="A6" s="12"/>
      <c r="B6" s="20" t="s">
        <v>7</v>
      </c>
      <c r="C6" s="21" t="s">
        <v>120</v>
      </c>
      <c r="D6" s="21" t="s">
        <v>9</v>
      </c>
      <c r="E6" s="21" t="s">
        <v>121</v>
      </c>
      <c r="F6" s="21" t="s">
        <v>9</v>
      </c>
      <c r="G6" s="21" t="s">
        <v>11</v>
      </c>
      <c r="H6" s="21" t="s">
        <v>9</v>
      </c>
      <c r="I6" s="21" t="s">
        <v>12</v>
      </c>
      <c r="J6" s="21" t="s">
        <v>9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17</v>
      </c>
      <c r="P6" s="21" t="s">
        <v>18</v>
      </c>
      <c r="Q6" s="21" t="s">
        <v>19</v>
      </c>
      <c r="R6" s="21" t="s">
        <v>20</v>
      </c>
      <c r="S6" s="21" t="s">
        <v>21</v>
      </c>
      <c r="T6" s="21" t="s">
        <v>22</v>
      </c>
      <c r="U6" s="21" t="s">
        <v>23</v>
      </c>
      <c r="V6" s="22" t="s">
        <v>24</v>
      </c>
    </row>
    <row r="7" spans="1:22" ht="14.1" customHeight="1">
      <c r="A7" s="12"/>
      <c r="B7" s="23" t="s">
        <v>25</v>
      </c>
      <c r="C7" s="24">
        <f>SUM(K7:V7)</f>
        <v>0</v>
      </c>
      <c r="D7" s="25" t="e">
        <f t="shared" ref="D7:D31" si="0">C7/$C$31</f>
        <v>#DIV/0!</v>
      </c>
      <c r="E7" s="26"/>
      <c r="F7" s="27" t="e">
        <f t="shared" ref="F7:F31" si="1">E7/$E$31</f>
        <v>#DIV/0!</v>
      </c>
      <c r="G7" s="28"/>
      <c r="H7" s="29" t="e">
        <f t="shared" ref="H7:H31" si="2">G7/$G$31</f>
        <v>#DIV/0!</v>
      </c>
      <c r="I7" s="30"/>
      <c r="J7" s="31" t="e">
        <f t="shared" ref="J7:J31" si="3">I7/$I$31</f>
        <v>#DIV/0!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</row>
    <row r="8" spans="1:22" ht="13.5" customHeight="1">
      <c r="A8" s="12"/>
      <c r="B8" s="34" t="s">
        <v>26</v>
      </c>
      <c r="C8" s="35">
        <f>SUM(K8:V8)</f>
        <v>0</v>
      </c>
      <c r="D8" s="36" t="e">
        <f t="shared" si="0"/>
        <v>#DIV/0!</v>
      </c>
      <c r="E8" s="37"/>
      <c r="F8" s="38" t="e">
        <f t="shared" si="1"/>
        <v>#DIV/0!</v>
      </c>
      <c r="G8" s="39"/>
      <c r="H8" s="40" t="e">
        <f t="shared" si="2"/>
        <v>#DIV/0!</v>
      </c>
      <c r="I8" s="41"/>
      <c r="J8" s="42" t="e">
        <f t="shared" si="3"/>
        <v>#DIV/0!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</row>
    <row r="9" spans="1:22" ht="13.5" customHeight="1">
      <c r="A9" s="12"/>
      <c r="B9" s="34" t="s">
        <v>27</v>
      </c>
      <c r="C9" s="35">
        <f>SUM(K9:V9)</f>
        <v>0</v>
      </c>
      <c r="D9" s="36" t="e">
        <f t="shared" si="0"/>
        <v>#DIV/0!</v>
      </c>
      <c r="E9" s="37"/>
      <c r="F9" s="38" t="e">
        <f t="shared" si="1"/>
        <v>#DIV/0!</v>
      </c>
      <c r="G9" s="39"/>
      <c r="H9" s="40" t="e">
        <f t="shared" si="2"/>
        <v>#DIV/0!</v>
      </c>
      <c r="I9" s="41"/>
      <c r="J9" s="42" t="e">
        <f t="shared" si="3"/>
        <v>#DIV/0!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</row>
    <row r="10" spans="1:22" ht="13.5" customHeight="1">
      <c r="A10" s="45"/>
      <c r="B10" s="46" t="s">
        <v>28</v>
      </c>
      <c r="C10" s="47">
        <f>SUM(C7:C9)</f>
        <v>0</v>
      </c>
      <c r="D10" s="48" t="e">
        <f t="shared" si="0"/>
        <v>#DIV/0!</v>
      </c>
      <c r="E10" s="49">
        <f>SUM(E7:E9)</f>
        <v>0</v>
      </c>
      <c r="F10" s="50" t="e">
        <f t="shared" si="1"/>
        <v>#DIV/0!</v>
      </c>
      <c r="G10" s="51"/>
      <c r="H10" s="52" t="e">
        <f t="shared" si="2"/>
        <v>#DIV/0!</v>
      </c>
      <c r="I10" s="53"/>
      <c r="J10" s="54" t="e">
        <f t="shared" si="3"/>
        <v>#DIV/0!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</row>
    <row r="11" spans="1:22" ht="13.5" customHeight="1">
      <c r="A11" s="12"/>
      <c r="B11" s="34" t="s">
        <v>29</v>
      </c>
      <c r="C11" s="35">
        <f>SUM(K11:V11)</f>
        <v>0</v>
      </c>
      <c r="D11" s="36" t="e">
        <f t="shared" si="0"/>
        <v>#DIV/0!</v>
      </c>
      <c r="E11" s="37"/>
      <c r="F11" s="38" t="e">
        <f t="shared" si="1"/>
        <v>#DIV/0!</v>
      </c>
      <c r="G11" s="39"/>
      <c r="H11" s="40" t="e">
        <f t="shared" si="2"/>
        <v>#DIV/0!</v>
      </c>
      <c r="I11" s="41"/>
      <c r="J11" s="42" t="e">
        <f t="shared" si="3"/>
        <v>#DIV/0!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</row>
    <row r="12" spans="1:22" ht="13.5" customHeight="1">
      <c r="A12" s="12"/>
      <c r="B12" s="34" t="s">
        <v>30</v>
      </c>
      <c r="C12" s="35">
        <f>SUM(K12:V12)</f>
        <v>0</v>
      </c>
      <c r="D12" s="36" t="e">
        <f t="shared" si="0"/>
        <v>#DIV/0!</v>
      </c>
      <c r="E12" s="37"/>
      <c r="F12" s="38" t="e">
        <f t="shared" si="1"/>
        <v>#DIV/0!</v>
      </c>
      <c r="G12" s="39"/>
      <c r="H12" s="40" t="e">
        <f t="shared" si="2"/>
        <v>#DIV/0!</v>
      </c>
      <c r="I12" s="41"/>
      <c r="J12" s="42" t="e">
        <f t="shared" si="3"/>
        <v>#DIV/0!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ht="13.5" customHeight="1">
      <c r="A13" s="12"/>
      <c r="B13" s="34" t="s">
        <v>31</v>
      </c>
      <c r="C13" s="35">
        <f>SUM(K13:V13)</f>
        <v>0</v>
      </c>
      <c r="D13" s="36" t="e">
        <f t="shared" si="0"/>
        <v>#DIV/0!</v>
      </c>
      <c r="E13" s="37"/>
      <c r="F13" s="38" t="e">
        <f t="shared" si="1"/>
        <v>#DIV/0!</v>
      </c>
      <c r="G13" s="39"/>
      <c r="H13" s="40" t="e">
        <f t="shared" si="2"/>
        <v>#DIV/0!</v>
      </c>
      <c r="I13" s="41"/>
      <c r="J13" s="42" t="e">
        <f t="shared" si="3"/>
        <v>#DIV/0!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</row>
    <row r="14" spans="1:22" ht="13.5" customHeight="1">
      <c r="A14" s="12"/>
      <c r="B14" s="34" t="s">
        <v>32</v>
      </c>
      <c r="C14" s="35">
        <f>SUM(K14:V14)</f>
        <v>0</v>
      </c>
      <c r="D14" s="36" t="e">
        <f t="shared" si="0"/>
        <v>#DIV/0!</v>
      </c>
      <c r="E14" s="37"/>
      <c r="F14" s="38" t="e">
        <f t="shared" si="1"/>
        <v>#DIV/0!</v>
      </c>
      <c r="G14" s="39"/>
      <c r="H14" s="40" t="e">
        <f t="shared" si="2"/>
        <v>#DIV/0!</v>
      </c>
      <c r="I14" s="41"/>
      <c r="J14" s="42" t="e">
        <f t="shared" si="3"/>
        <v>#DIV/0!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</row>
    <row r="15" spans="1:22" ht="13.5" customHeight="1">
      <c r="A15" s="12"/>
      <c r="B15" s="34" t="s">
        <v>33</v>
      </c>
      <c r="C15" s="35">
        <f>SUM(K15:V15)</f>
        <v>0</v>
      </c>
      <c r="D15" s="36" t="e">
        <f t="shared" si="0"/>
        <v>#DIV/0!</v>
      </c>
      <c r="E15" s="37"/>
      <c r="F15" s="38" t="e">
        <f t="shared" si="1"/>
        <v>#DIV/0!</v>
      </c>
      <c r="G15" s="39"/>
      <c r="H15" s="40" t="e">
        <f t="shared" si="2"/>
        <v>#DIV/0!</v>
      </c>
      <c r="I15" s="41"/>
      <c r="J15" s="42" t="e">
        <f t="shared" si="3"/>
        <v>#DIV/0!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ht="13.5" customHeight="1">
      <c r="A16" s="45"/>
      <c r="B16" s="46" t="s">
        <v>34</v>
      </c>
      <c r="C16" s="47">
        <f>SUM(C11:C15)</f>
        <v>0</v>
      </c>
      <c r="D16" s="48" t="e">
        <f t="shared" si="0"/>
        <v>#DIV/0!</v>
      </c>
      <c r="E16" s="49">
        <f>SUM(E11:E15)</f>
        <v>0</v>
      </c>
      <c r="F16" s="50" t="e">
        <f t="shared" si="1"/>
        <v>#DIV/0!</v>
      </c>
      <c r="G16" s="51"/>
      <c r="H16" s="52" t="e">
        <f t="shared" si="2"/>
        <v>#DIV/0!</v>
      </c>
      <c r="I16" s="53"/>
      <c r="J16" s="54" t="e">
        <f t="shared" si="3"/>
        <v>#DIV/0!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6"/>
    </row>
    <row r="17" spans="1:22" ht="13.5" customHeight="1">
      <c r="A17" s="12"/>
      <c r="B17" s="34" t="s">
        <v>35</v>
      </c>
      <c r="C17" s="35">
        <f>SUM(K17:V17)</f>
        <v>0</v>
      </c>
      <c r="D17" s="36" t="e">
        <f t="shared" si="0"/>
        <v>#DIV/0!</v>
      </c>
      <c r="E17" s="37"/>
      <c r="F17" s="38" t="e">
        <f t="shared" si="1"/>
        <v>#DIV/0!</v>
      </c>
      <c r="G17" s="39"/>
      <c r="H17" s="40" t="e">
        <f t="shared" si="2"/>
        <v>#DIV/0!</v>
      </c>
      <c r="I17" s="41"/>
      <c r="J17" s="42" t="e">
        <f t="shared" si="3"/>
        <v>#DIV/0!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4"/>
    </row>
    <row r="18" spans="1:22" ht="13.5" customHeight="1">
      <c r="A18" s="12"/>
      <c r="B18" s="34" t="s">
        <v>36</v>
      </c>
      <c r="C18" s="35">
        <f>SUM(K18:V18)</f>
        <v>0</v>
      </c>
      <c r="D18" s="36" t="e">
        <f t="shared" si="0"/>
        <v>#DIV/0!</v>
      </c>
      <c r="E18" s="37"/>
      <c r="F18" s="38" t="e">
        <f t="shared" si="1"/>
        <v>#DIV/0!</v>
      </c>
      <c r="G18" s="39"/>
      <c r="H18" s="40" t="e">
        <f t="shared" si="2"/>
        <v>#DIV/0!</v>
      </c>
      <c r="I18" s="41"/>
      <c r="J18" s="42" t="e">
        <f t="shared" si="3"/>
        <v>#DIV/0!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1:22" ht="13.5" customHeight="1">
      <c r="A19" s="45"/>
      <c r="B19" s="46" t="s">
        <v>37</v>
      </c>
      <c r="C19" s="47">
        <f>SUM(C17:C18)</f>
        <v>0</v>
      </c>
      <c r="D19" s="48" t="e">
        <f t="shared" si="0"/>
        <v>#DIV/0!</v>
      </c>
      <c r="E19" s="49">
        <f>SUM(E17:E18)</f>
        <v>0</v>
      </c>
      <c r="F19" s="50" t="e">
        <f t="shared" si="1"/>
        <v>#DIV/0!</v>
      </c>
      <c r="G19" s="51"/>
      <c r="H19" s="52" t="e">
        <f t="shared" si="2"/>
        <v>#DIV/0!</v>
      </c>
      <c r="I19" s="53"/>
      <c r="J19" s="54" t="e">
        <f t="shared" si="3"/>
        <v>#DIV/0!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</row>
    <row r="20" spans="1:22" ht="13.5" customHeight="1">
      <c r="A20" s="12"/>
      <c r="B20" s="34" t="s">
        <v>38</v>
      </c>
      <c r="C20" s="35">
        <f>SUM(K20:V20)</f>
        <v>0</v>
      </c>
      <c r="D20" s="36" t="e">
        <f t="shared" si="0"/>
        <v>#DIV/0!</v>
      </c>
      <c r="E20" s="37"/>
      <c r="F20" s="38" t="e">
        <f t="shared" si="1"/>
        <v>#DIV/0!</v>
      </c>
      <c r="G20" s="39"/>
      <c r="H20" s="40" t="e">
        <f t="shared" si="2"/>
        <v>#DIV/0!</v>
      </c>
      <c r="I20" s="41"/>
      <c r="J20" s="42" t="e">
        <f t="shared" si="3"/>
        <v>#DIV/0!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</row>
    <row r="21" spans="1:22" ht="13.5" customHeight="1">
      <c r="A21" s="12"/>
      <c r="B21" s="34" t="s">
        <v>39</v>
      </c>
      <c r="C21" s="35">
        <f>SUM(K21:V21)</f>
        <v>0</v>
      </c>
      <c r="D21" s="36" t="e">
        <f t="shared" si="0"/>
        <v>#DIV/0!</v>
      </c>
      <c r="E21" s="37"/>
      <c r="F21" s="38" t="e">
        <f t="shared" si="1"/>
        <v>#DIV/0!</v>
      </c>
      <c r="G21" s="39"/>
      <c r="H21" s="40" t="e">
        <f t="shared" si="2"/>
        <v>#DIV/0!</v>
      </c>
      <c r="I21" s="41"/>
      <c r="J21" s="42" t="e">
        <f t="shared" si="3"/>
        <v>#DIV/0!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1:22" ht="13.5" customHeight="1">
      <c r="A22" s="12"/>
      <c r="B22" s="34" t="s">
        <v>40</v>
      </c>
      <c r="C22" s="35">
        <f>SUM(K22:V22)</f>
        <v>0</v>
      </c>
      <c r="D22" s="36" t="e">
        <f t="shared" si="0"/>
        <v>#DIV/0!</v>
      </c>
      <c r="E22" s="37"/>
      <c r="F22" s="38" t="e">
        <f t="shared" si="1"/>
        <v>#DIV/0!</v>
      </c>
      <c r="G22" s="39"/>
      <c r="H22" s="40" t="e">
        <f t="shared" si="2"/>
        <v>#DIV/0!</v>
      </c>
      <c r="I22" s="41"/>
      <c r="J22" s="42" t="e">
        <f t="shared" si="3"/>
        <v>#DIV/0!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4"/>
    </row>
    <row r="23" spans="1:22" ht="13.5" customHeight="1">
      <c r="A23" s="12"/>
      <c r="B23" s="34" t="s">
        <v>41</v>
      </c>
      <c r="C23" s="35">
        <f>SUM(K23:V23)</f>
        <v>0</v>
      </c>
      <c r="D23" s="36" t="e">
        <f t="shared" si="0"/>
        <v>#DIV/0!</v>
      </c>
      <c r="E23" s="37"/>
      <c r="F23" s="38" t="e">
        <f t="shared" si="1"/>
        <v>#DIV/0!</v>
      </c>
      <c r="G23" s="39"/>
      <c r="H23" s="40" t="e">
        <f t="shared" si="2"/>
        <v>#DIV/0!</v>
      </c>
      <c r="I23" s="41"/>
      <c r="J23" s="42" t="e">
        <f t="shared" si="3"/>
        <v>#DIV/0!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4"/>
    </row>
    <row r="24" spans="1:22" ht="13.5" customHeight="1">
      <c r="A24" s="45"/>
      <c r="B24" s="46" t="s">
        <v>42</v>
      </c>
      <c r="C24" s="47">
        <f>SUM(C20:C23)</f>
        <v>0</v>
      </c>
      <c r="D24" s="48" t="e">
        <f t="shared" si="0"/>
        <v>#DIV/0!</v>
      </c>
      <c r="E24" s="49">
        <f>SUM(E20:E23)</f>
        <v>0</v>
      </c>
      <c r="F24" s="50" t="e">
        <f t="shared" si="1"/>
        <v>#DIV/0!</v>
      </c>
      <c r="G24" s="51"/>
      <c r="H24" s="52" t="e">
        <f t="shared" si="2"/>
        <v>#DIV/0!</v>
      </c>
      <c r="I24" s="53"/>
      <c r="J24" s="54" t="e">
        <f t="shared" si="3"/>
        <v>#DIV/0!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</row>
    <row r="25" spans="1:22" ht="13.5" customHeight="1">
      <c r="A25" s="12"/>
      <c r="B25" s="34" t="s">
        <v>43</v>
      </c>
      <c r="C25" s="35">
        <f>SUM(K25:V25)</f>
        <v>0</v>
      </c>
      <c r="D25" s="36" t="e">
        <f t="shared" si="0"/>
        <v>#DIV/0!</v>
      </c>
      <c r="E25" s="37"/>
      <c r="F25" s="38" t="e">
        <f t="shared" si="1"/>
        <v>#DIV/0!</v>
      </c>
      <c r="G25" s="39"/>
      <c r="H25" s="40" t="e">
        <f t="shared" si="2"/>
        <v>#DIV/0!</v>
      </c>
      <c r="I25" s="41"/>
      <c r="J25" s="42" t="e">
        <f t="shared" si="3"/>
        <v>#DIV/0!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</row>
    <row r="26" spans="1:22" ht="13.5" customHeight="1">
      <c r="A26" s="12"/>
      <c r="B26" s="34" t="s">
        <v>44</v>
      </c>
      <c r="C26" s="35">
        <f>SUM(K26:V26)</f>
        <v>0</v>
      </c>
      <c r="D26" s="36" t="e">
        <f t="shared" si="0"/>
        <v>#DIV/0!</v>
      </c>
      <c r="E26" s="37"/>
      <c r="F26" s="38" t="e">
        <f t="shared" si="1"/>
        <v>#DIV/0!</v>
      </c>
      <c r="G26" s="39"/>
      <c r="H26" s="40" t="e">
        <f t="shared" si="2"/>
        <v>#DIV/0!</v>
      </c>
      <c r="I26" s="41"/>
      <c r="J26" s="42" t="e">
        <f t="shared" si="3"/>
        <v>#DIV/0!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/>
    </row>
    <row r="27" spans="1:22" ht="13.5" customHeight="1">
      <c r="A27" s="12"/>
      <c r="B27" s="34" t="s">
        <v>45</v>
      </c>
      <c r="C27" s="35">
        <f>SUM(K27:V27)</f>
        <v>0</v>
      </c>
      <c r="D27" s="36" t="e">
        <f t="shared" si="0"/>
        <v>#DIV/0!</v>
      </c>
      <c r="E27" s="37"/>
      <c r="F27" s="38" t="e">
        <f t="shared" si="1"/>
        <v>#DIV/0!</v>
      </c>
      <c r="G27" s="39"/>
      <c r="H27" s="40" t="e">
        <f t="shared" si="2"/>
        <v>#DIV/0!</v>
      </c>
      <c r="I27" s="41"/>
      <c r="J27" s="42" t="e">
        <f t="shared" si="3"/>
        <v>#DIV/0!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</row>
    <row r="28" spans="1:22" ht="13.5" customHeight="1">
      <c r="A28" s="12"/>
      <c r="B28" s="34" t="s">
        <v>46</v>
      </c>
      <c r="C28" s="35">
        <f>SUM(K28:V28)</f>
        <v>0</v>
      </c>
      <c r="D28" s="36" t="e">
        <f t="shared" si="0"/>
        <v>#DIV/0!</v>
      </c>
      <c r="E28" s="37"/>
      <c r="F28" s="38" t="e">
        <f t="shared" si="1"/>
        <v>#DIV/0!</v>
      </c>
      <c r="G28" s="39"/>
      <c r="H28" s="40" t="e">
        <f t="shared" si="2"/>
        <v>#DIV/0!</v>
      </c>
      <c r="I28" s="41"/>
      <c r="J28" s="42" t="e">
        <f t="shared" si="3"/>
        <v>#DIV/0!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4"/>
    </row>
    <row r="29" spans="1:22" ht="13.5" customHeight="1">
      <c r="A29" s="12"/>
      <c r="B29" s="34" t="s">
        <v>47</v>
      </c>
      <c r="C29" s="35">
        <f>SUM(K29:V29)</f>
        <v>0</v>
      </c>
      <c r="D29" s="36" t="e">
        <f t="shared" si="0"/>
        <v>#DIV/0!</v>
      </c>
      <c r="E29" s="37"/>
      <c r="F29" s="38" t="e">
        <f t="shared" si="1"/>
        <v>#DIV/0!</v>
      </c>
      <c r="G29" s="39"/>
      <c r="H29" s="40" t="e">
        <f t="shared" si="2"/>
        <v>#DIV/0!</v>
      </c>
      <c r="I29" s="41"/>
      <c r="J29" s="42" t="e">
        <f t="shared" si="3"/>
        <v>#DIV/0!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</row>
    <row r="30" spans="1:22" ht="13.5" customHeight="1">
      <c r="A30" s="45"/>
      <c r="B30" s="46" t="s">
        <v>48</v>
      </c>
      <c r="C30" s="47">
        <f>SUM(C25:C29)</f>
        <v>0</v>
      </c>
      <c r="D30" s="48" t="e">
        <f t="shared" si="0"/>
        <v>#DIV/0!</v>
      </c>
      <c r="E30" s="49">
        <f>SUM(E25:E29)</f>
        <v>0</v>
      </c>
      <c r="F30" s="50" t="e">
        <f t="shared" si="1"/>
        <v>#DIV/0!</v>
      </c>
      <c r="G30" s="51"/>
      <c r="H30" s="52" t="e">
        <f t="shared" si="2"/>
        <v>#DIV/0!</v>
      </c>
      <c r="I30" s="53"/>
      <c r="J30" s="54" t="e">
        <f t="shared" si="3"/>
        <v>#DIV/0!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/>
    </row>
    <row r="31" spans="1:22" ht="13.5" customHeight="1">
      <c r="A31" s="45"/>
      <c r="B31" s="46" t="s">
        <v>49</v>
      </c>
      <c r="C31" s="47">
        <f>C16+C19+C10+C24+C30</f>
        <v>0</v>
      </c>
      <c r="D31" s="48" t="e">
        <f t="shared" si="0"/>
        <v>#DIV/0!</v>
      </c>
      <c r="E31" s="49">
        <f>E10+E16+E30+E19+E24</f>
        <v>0</v>
      </c>
      <c r="F31" s="50" t="e">
        <f t="shared" si="1"/>
        <v>#DIV/0!</v>
      </c>
      <c r="G31" s="51"/>
      <c r="H31" s="52" t="e">
        <f t="shared" si="2"/>
        <v>#DIV/0!</v>
      </c>
      <c r="I31" s="53"/>
      <c r="J31" s="54" t="e">
        <f t="shared" si="3"/>
        <v>#DIV/0!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</row>
    <row r="32" spans="1:22" ht="13.5" customHeight="1">
      <c r="A32" s="12"/>
      <c r="B32" s="34"/>
      <c r="C32" s="35"/>
      <c r="D32" s="58"/>
      <c r="E32" s="59"/>
      <c r="F32" s="60"/>
      <c r="G32" s="39"/>
      <c r="H32" s="40"/>
      <c r="I32" s="41"/>
      <c r="J32" s="42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</row>
    <row r="33" spans="1:22" ht="13.5" customHeight="1">
      <c r="A33" s="12"/>
      <c r="B33" s="34"/>
      <c r="C33" s="35"/>
      <c r="D33" s="36"/>
      <c r="E33" s="59"/>
      <c r="F33" s="38"/>
      <c r="G33" s="39"/>
      <c r="H33" s="40"/>
      <c r="I33" s="41"/>
      <c r="J33" s="42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2"/>
    </row>
    <row r="34" spans="1:22" ht="13.5" customHeight="1">
      <c r="A34" s="12"/>
      <c r="B34" s="46" t="s">
        <v>50</v>
      </c>
      <c r="C34" s="35"/>
      <c r="D34" s="36"/>
      <c r="E34" s="59"/>
      <c r="F34" s="38"/>
      <c r="G34" s="39"/>
      <c r="H34" s="40"/>
      <c r="I34" s="41"/>
      <c r="J34" s="42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2"/>
    </row>
    <row r="35" spans="1:22" ht="13.5" customHeight="1">
      <c r="A35" s="12"/>
      <c r="B35" s="34" t="s">
        <v>51</v>
      </c>
      <c r="C35" s="35">
        <f>SUM(K35:V35)</f>
        <v>0</v>
      </c>
      <c r="D35" s="63" t="e">
        <f t="shared" ref="D35:D40" si="4">C35/$C$30</f>
        <v>#DIV/0!</v>
      </c>
      <c r="E35" s="64"/>
      <c r="F35" s="65" t="e">
        <f t="shared" ref="F35:F40" si="5">E35/$E$31</f>
        <v>#DIV/0!</v>
      </c>
      <c r="G35" s="39"/>
      <c r="H35" s="40" t="e">
        <f t="shared" ref="H35:H40" si="6">G35/$G$31</f>
        <v>#DIV/0!</v>
      </c>
      <c r="I35" s="41"/>
      <c r="J35" s="42" t="e">
        <f t="shared" ref="J35:J40" si="7">I35/$I$31</f>
        <v>#DIV/0!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</row>
    <row r="36" spans="1:22" ht="13.5" customHeight="1">
      <c r="A36" s="12"/>
      <c r="B36" s="34" t="s">
        <v>52</v>
      </c>
      <c r="C36" s="35">
        <f>SUM(K36:V36)</f>
        <v>0</v>
      </c>
      <c r="D36" s="63" t="e">
        <f t="shared" si="4"/>
        <v>#DIV/0!</v>
      </c>
      <c r="E36" s="64"/>
      <c r="F36" s="65" t="e">
        <f t="shared" si="5"/>
        <v>#DIV/0!</v>
      </c>
      <c r="G36" s="39"/>
      <c r="H36" s="40" t="e">
        <f t="shared" si="6"/>
        <v>#DIV/0!</v>
      </c>
      <c r="I36" s="41"/>
      <c r="J36" s="42" t="e">
        <f t="shared" si="7"/>
        <v>#DIV/0!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</row>
    <row r="37" spans="1:22" ht="13.5" customHeight="1">
      <c r="A37" s="12"/>
      <c r="B37" s="34" t="s">
        <v>53</v>
      </c>
      <c r="C37" s="35">
        <f>SUM(K37:V37)</f>
        <v>0</v>
      </c>
      <c r="D37" s="63" t="e">
        <f t="shared" si="4"/>
        <v>#DIV/0!</v>
      </c>
      <c r="E37" s="64"/>
      <c r="F37" s="65" t="e">
        <f t="shared" si="5"/>
        <v>#DIV/0!</v>
      </c>
      <c r="G37" s="39"/>
      <c r="H37" s="40" t="e">
        <f t="shared" si="6"/>
        <v>#DIV/0!</v>
      </c>
      <c r="I37" s="41"/>
      <c r="J37" s="42" t="e">
        <f t="shared" si="7"/>
        <v>#DIV/0!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</row>
    <row r="38" spans="1:22" ht="13.5" customHeight="1">
      <c r="A38" s="12"/>
      <c r="B38" s="34" t="s">
        <v>54</v>
      </c>
      <c r="C38" s="35">
        <f>SUM(K38:V38)</f>
        <v>0</v>
      </c>
      <c r="D38" s="63" t="e">
        <f t="shared" si="4"/>
        <v>#DIV/0!</v>
      </c>
      <c r="E38" s="64"/>
      <c r="F38" s="65" t="e">
        <f t="shared" si="5"/>
        <v>#DIV/0!</v>
      </c>
      <c r="G38" s="39"/>
      <c r="H38" s="40" t="e">
        <f t="shared" si="6"/>
        <v>#DIV/0!</v>
      </c>
      <c r="I38" s="41"/>
      <c r="J38" s="42" t="e">
        <f t="shared" si="7"/>
        <v>#DIV/0!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4"/>
    </row>
    <row r="39" spans="1:22" ht="13.5" customHeight="1">
      <c r="A39" s="12"/>
      <c r="B39" s="34" t="s">
        <v>55</v>
      </c>
      <c r="C39" s="35">
        <f>SUM(K39:V39)</f>
        <v>0</v>
      </c>
      <c r="D39" s="63" t="e">
        <f t="shared" si="4"/>
        <v>#DIV/0!</v>
      </c>
      <c r="E39" s="64"/>
      <c r="F39" s="65" t="e">
        <f t="shared" si="5"/>
        <v>#DIV/0!</v>
      </c>
      <c r="G39" s="39"/>
      <c r="H39" s="40" t="e">
        <f t="shared" si="6"/>
        <v>#DIV/0!</v>
      </c>
      <c r="I39" s="41"/>
      <c r="J39" s="42" t="e">
        <f t="shared" si="7"/>
        <v>#DIV/0!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</row>
    <row r="40" spans="1:22" ht="13.5" customHeight="1">
      <c r="A40" s="45"/>
      <c r="B40" s="46" t="s">
        <v>56</v>
      </c>
      <c r="C40" s="66">
        <f>SUM(C35:C39)</f>
        <v>0</v>
      </c>
      <c r="D40" s="67" t="e">
        <f t="shared" si="4"/>
        <v>#DIV/0!</v>
      </c>
      <c r="E40" s="68">
        <f>SUM(E35:E39)</f>
        <v>0</v>
      </c>
      <c r="F40" s="69" t="e">
        <f t="shared" si="5"/>
        <v>#DIV/0!</v>
      </c>
      <c r="G40" s="51"/>
      <c r="H40" s="52" t="e">
        <f t="shared" si="6"/>
        <v>#DIV/0!</v>
      </c>
      <c r="I40" s="53"/>
      <c r="J40" s="54" t="e">
        <f t="shared" si="7"/>
        <v>#DIV/0!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</row>
    <row r="41" spans="1:22" ht="13.5" customHeight="1">
      <c r="A41" s="12"/>
      <c r="B41" s="46"/>
      <c r="C41" s="35"/>
      <c r="D41" s="58"/>
      <c r="E41" s="59"/>
      <c r="F41" s="60"/>
      <c r="G41" s="39"/>
      <c r="H41" s="40"/>
      <c r="I41" s="41"/>
      <c r="J41" s="4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2"/>
    </row>
    <row r="42" spans="1:22" ht="13.5" customHeight="1">
      <c r="A42" s="12"/>
      <c r="B42" s="34" t="s">
        <v>57</v>
      </c>
      <c r="C42" s="35">
        <f>C10</f>
        <v>0</v>
      </c>
      <c r="D42" s="36" t="e">
        <f t="shared" ref="D42:D47" si="8">C42/$C$31</f>
        <v>#DIV/0!</v>
      </c>
      <c r="E42" s="59">
        <f>E10</f>
        <v>0</v>
      </c>
      <c r="F42" s="38" t="e">
        <f t="shared" ref="F42:F47" si="9">E42/$E$31</f>
        <v>#DIV/0!</v>
      </c>
      <c r="G42" s="39"/>
      <c r="H42" s="40" t="e">
        <f t="shared" ref="H42:H47" si="10">G42/$G$31</f>
        <v>#DIV/0!</v>
      </c>
      <c r="I42" s="41"/>
      <c r="J42" s="42" t="e">
        <f t="shared" ref="J42:J47" si="11">I42/$I$31</f>
        <v>#DIV/0!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</row>
    <row r="43" spans="1:22" ht="13.5" customHeight="1">
      <c r="A43" s="12"/>
      <c r="B43" s="34" t="s">
        <v>58</v>
      </c>
      <c r="C43" s="35">
        <f>C16</f>
        <v>0</v>
      </c>
      <c r="D43" s="36" t="e">
        <f t="shared" si="8"/>
        <v>#DIV/0!</v>
      </c>
      <c r="E43" s="59">
        <f>E16</f>
        <v>0</v>
      </c>
      <c r="F43" s="38" t="e">
        <f t="shared" si="9"/>
        <v>#DIV/0!</v>
      </c>
      <c r="G43" s="39"/>
      <c r="H43" s="40" t="e">
        <f t="shared" si="10"/>
        <v>#DIV/0!</v>
      </c>
      <c r="I43" s="41"/>
      <c r="J43" s="42" t="e">
        <f t="shared" si="11"/>
        <v>#DIV/0!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</row>
    <row r="44" spans="1:22" ht="13.5" customHeight="1">
      <c r="A44" s="12"/>
      <c r="B44" s="34" t="s">
        <v>59</v>
      </c>
      <c r="C44" s="35">
        <f>C19</f>
        <v>0</v>
      </c>
      <c r="D44" s="36" t="e">
        <f t="shared" si="8"/>
        <v>#DIV/0!</v>
      </c>
      <c r="E44" s="59"/>
      <c r="F44" s="38" t="e">
        <f t="shared" si="9"/>
        <v>#DIV/0!</v>
      </c>
      <c r="G44" s="39"/>
      <c r="H44" s="40" t="e">
        <f t="shared" si="10"/>
        <v>#DIV/0!</v>
      </c>
      <c r="I44" s="41"/>
      <c r="J44" s="42" t="e">
        <f t="shared" si="11"/>
        <v>#DIV/0!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2"/>
    </row>
    <row r="45" spans="1:22" ht="13.5" customHeight="1">
      <c r="A45" s="12"/>
      <c r="B45" s="34" t="s">
        <v>60</v>
      </c>
      <c r="C45" s="35">
        <f>C24</f>
        <v>0</v>
      </c>
      <c r="D45" s="36" t="e">
        <f t="shared" si="8"/>
        <v>#DIV/0!</v>
      </c>
      <c r="E45" s="59"/>
      <c r="F45" s="38" t="e">
        <f t="shared" si="9"/>
        <v>#DIV/0!</v>
      </c>
      <c r="G45" s="39"/>
      <c r="H45" s="40" t="e">
        <f t="shared" si="10"/>
        <v>#DIV/0!</v>
      </c>
      <c r="I45" s="41"/>
      <c r="J45" s="42" t="e">
        <f t="shared" si="11"/>
        <v>#DIV/0!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</row>
    <row r="46" spans="1:22" ht="13.5" customHeight="1">
      <c r="A46" s="12"/>
      <c r="B46" s="34" t="s">
        <v>61</v>
      </c>
      <c r="C46" s="35">
        <f>C30-C40</f>
        <v>0</v>
      </c>
      <c r="D46" s="36" t="e">
        <f t="shared" si="8"/>
        <v>#DIV/0!</v>
      </c>
      <c r="E46" s="59">
        <f>E30-E40</f>
        <v>0</v>
      </c>
      <c r="F46" s="38" t="e">
        <f t="shared" si="9"/>
        <v>#DIV/0!</v>
      </c>
      <c r="G46" s="39"/>
      <c r="H46" s="40" t="e">
        <f t="shared" si="10"/>
        <v>#DIV/0!</v>
      </c>
      <c r="I46" s="41"/>
      <c r="J46" s="42" t="e">
        <f t="shared" si="11"/>
        <v>#DIV/0!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2"/>
    </row>
    <row r="47" spans="1:22" ht="13.5" customHeight="1">
      <c r="A47" s="45"/>
      <c r="B47" s="46" t="s">
        <v>62</v>
      </c>
      <c r="C47" s="47">
        <f>SUM(C42:C46)</f>
        <v>0</v>
      </c>
      <c r="D47" s="48" t="e">
        <f t="shared" si="8"/>
        <v>#DIV/0!</v>
      </c>
      <c r="E47" s="49">
        <f>SUM(E42:E46)</f>
        <v>0</v>
      </c>
      <c r="F47" s="50" t="e">
        <f t="shared" si="9"/>
        <v>#DIV/0!</v>
      </c>
      <c r="G47" s="51"/>
      <c r="H47" s="52" t="e">
        <f t="shared" si="10"/>
        <v>#DIV/0!</v>
      </c>
      <c r="I47" s="53"/>
      <c r="J47" s="54" t="e">
        <f t="shared" si="11"/>
        <v>#DIV/0!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6"/>
    </row>
    <row r="48" spans="1:22" ht="13.5" customHeight="1">
      <c r="A48" s="12"/>
      <c r="B48" s="34"/>
      <c r="C48" s="35"/>
      <c r="D48" s="58"/>
      <c r="E48" s="59"/>
      <c r="F48" s="60"/>
      <c r="G48" s="39"/>
      <c r="H48" s="40"/>
      <c r="I48" s="41"/>
      <c r="J48" s="42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2"/>
    </row>
    <row r="49" spans="1:22" ht="13.5" customHeight="1">
      <c r="A49" s="12"/>
      <c r="B49" s="70"/>
      <c r="C49" s="35"/>
      <c r="D49" s="58"/>
      <c r="E49" s="59"/>
      <c r="F49" s="60"/>
      <c r="G49" s="39"/>
      <c r="H49" s="40"/>
      <c r="I49" s="41"/>
      <c r="J49" s="42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2"/>
    </row>
    <row r="50" spans="1:22" ht="13.5" customHeight="1">
      <c r="A50" s="12"/>
      <c r="B50" s="46" t="s">
        <v>63</v>
      </c>
      <c r="C50" s="35"/>
      <c r="D50" s="58"/>
      <c r="E50" s="59"/>
      <c r="F50" s="60"/>
      <c r="G50" s="39"/>
      <c r="H50" s="40"/>
      <c r="I50" s="41"/>
      <c r="J50" s="42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2"/>
    </row>
    <row r="51" spans="1:22" ht="13.5" customHeight="1">
      <c r="A51" s="12"/>
      <c r="B51" s="34" t="s">
        <v>64</v>
      </c>
      <c r="C51" s="35">
        <f t="shared" ref="C51:C58" si="12">SUM(K51:V51)</f>
        <v>0</v>
      </c>
      <c r="D51" s="36" t="e">
        <f t="shared" ref="D51:D59" si="13">C51/$C$31</f>
        <v>#DIV/0!</v>
      </c>
      <c r="E51" s="37"/>
      <c r="F51" s="38" t="e">
        <f t="shared" ref="F51:F59" si="14">E51/$E$31</f>
        <v>#DIV/0!</v>
      </c>
      <c r="G51" s="39"/>
      <c r="H51" s="40" t="e">
        <f t="shared" ref="H51:H59" si="15">G51/$G$31</f>
        <v>#DIV/0!</v>
      </c>
      <c r="I51" s="41"/>
      <c r="J51" s="42" t="e">
        <f t="shared" ref="J51:J59" si="16">I51/$I$31</f>
        <v>#DIV/0!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4"/>
    </row>
    <row r="52" spans="1:22" ht="13.5" customHeight="1">
      <c r="A52" s="12"/>
      <c r="B52" s="34" t="s">
        <v>65</v>
      </c>
      <c r="C52" s="35">
        <f t="shared" si="12"/>
        <v>0</v>
      </c>
      <c r="D52" s="36" t="e">
        <f t="shared" si="13"/>
        <v>#DIV/0!</v>
      </c>
      <c r="E52" s="37"/>
      <c r="F52" s="38" t="e">
        <f t="shared" si="14"/>
        <v>#DIV/0!</v>
      </c>
      <c r="G52" s="39"/>
      <c r="H52" s="40" t="e">
        <f t="shared" si="15"/>
        <v>#DIV/0!</v>
      </c>
      <c r="I52" s="41"/>
      <c r="J52" s="42" t="e">
        <f t="shared" si="16"/>
        <v>#DIV/0!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4"/>
    </row>
    <row r="53" spans="1:22" ht="13.5" customHeight="1">
      <c r="A53" s="12"/>
      <c r="B53" s="34" t="s">
        <v>66</v>
      </c>
      <c r="C53" s="35">
        <f t="shared" si="12"/>
        <v>0</v>
      </c>
      <c r="D53" s="36" t="e">
        <f t="shared" si="13"/>
        <v>#DIV/0!</v>
      </c>
      <c r="E53" s="37"/>
      <c r="F53" s="38" t="e">
        <f t="shared" si="14"/>
        <v>#DIV/0!</v>
      </c>
      <c r="G53" s="39"/>
      <c r="H53" s="40" t="e">
        <f t="shared" si="15"/>
        <v>#DIV/0!</v>
      </c>
      <c r="I53" s="41"/>
      <c r="J53" s="42" t="e">
        <f t="shared" si="16"/>
        <v>#DIV/0!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4"/>
    </row>
    <row r="54" spans="1:22" ht="13.5" customHeight="1">
      <c r="A54" s="12"/>
      <c r="B54" s="34" t="s">
        <v>67</v>
      </c>
      <c r="C54" s="35">
        <f t="shared" si="12"/>
        <v>0</v>
      </c>
      <c r="D54" s="36" t="e">
        <f t="shared" si="13"/>
        <v>#DIV/0!</v>
      </c>
      <c r="E54" s="37"/>
      <c r="F54" s="38" t="e">
        <f t="shared" si="14"/>
        <v>#DIV/0!</v>
      </c>
      <c r="G54" s="39"/>
      <c r="H54" s="40" t="e">
        <f t="shared" si="15"/>
        <v>#DIV/0!</v>
      </c>
      <c r="I54" s="41"/>
      <c r="J54" s="42" t="e">
        <f t="shared" si="16"/>
        <v>#DIV/0!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4"/>
    </row>
    <row r="55" spans="1:22" ht="13.5" customHeight="1">
      <c r="A55" s="12"/>
      <c r="B55" s="34" t="s">
        <v>68</v>
      </c>
      <c r="C55" s="35">
        <f t="shared" si="12"/>
        <v>0</v>
      </c>
      <c r="D55" s="36" t="e">
        <f t="shared" si="13"/>
        <v>#DIV/0!</v>
      </c>
      <c r="E55" s="37"/>
      <c r="F55" s="38" t="e">
        <f t="shared" si="14"/>
        <v>#DIV/0!</v>
      </c>
      <c r="G55" s="39"/>
      <c r="H55" s="40" t="e">
        <f t="shared" si="15"/>
        <v>#DIV/0!</v>
      </c>
      <c r="I55" s="41"/>
      <c r="J55" s="42" t="e">
        <f t="shared" si="16"/>
        <v>#DIV/0!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4"/>
    </row>
    <row r="56" spans="1:22" ht="13.5" customHeight="1">
      <c r="A56" s="12"/>
      <c r="B56" s="34" t="s">
        <v>69</v>
      </c>
      <c r="C56" s="35">
        <f t="shared" si="12"/>
        <v>0</v>
      </c>
      <c r="D56" s="36" t="e">
        <f t="shared" si="13"/>
        <v>#DIV/0!</v>
      </c>
      <c r="E56" s="37"/>
      <c r="F56" s="38" t="e">
        <f t="shared" si="14"/>
        <v>#DIV/0!</v>
      </c>
      <c r="G56" s="39"/>
      <c r="H56" s="40" t="e">
        <f t="shared" si="15"/>
        <v>#DIV/0!</v>
      </c>
      <c r="I56" s="41"/>
      <c r="J56" s="42" t="e">
        <f t="shared" si="16"/>
        <v>#DIV/0!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4"/>
    </row>
    <row r="57" spans="1:22" ht="13.5" customHeight="1">
      <c r="A57" s="12"/>
      <c r="B57" s="34" t="s">
        <v>70</v>
      </c>
      <c r="C57" s="35">
        <f t="shared" si="12"/>
        <v>0</v>
      </c>
      <c r="D57" s="36" t="e">
        <f t="shared" si="13"/>
        <v>#DIV/0!</v>
      </c>
      <c r="E57" s="37"/>
      <c r="F57" s="38" t="e">
        <f t="shared" si="14"/>
        <v>#DIV/0!</v>
      </c>
      <c r="G57" s="39"/>
      <c r="H57" s="40" t="e">
        <f t="shared" si="15"/>
        <v>#DIV/0!</v>
      </c>
      <c r="I57" s="41"/>
      <c r="J57" s="42" t="e">
        <f t="shared" si="16"/>
        <v>#DIV/0!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4"/>
    </row>
    <row r="58" spans="1:22" ht="13.5" customHeight="1">
      <c r="A58" s="12"/>
      <c r="B58" s="34" t="s">
        <v>71</v>
      </c>
      <c r="C58" s="35">
        <f t="shared" si="12"/>
        <v>0</v>
      </c>
      <c r="D58" s="36" t="e">
        <f t="shared" si="13"/>
        <v>#DIV/0!</v>
      </c>
      <c r="E58" s="37"/>
      <c r="F58" s="38" t="e">
        <f t="shared" si="14"/>
        <v>#DIV/0!</v>
      </c>
      <c r="G58" s="39"/>
      <c r="H58" s="40" t="e">
        <f t="shared" si="15"/>
        <v>#DIV/0!</v>
      </c>
      <c r="I58" s="41"/>
      <c r="J58" s="42" t="e">
        <f t="shared" si="16"/>
        <v>#DIV/0!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4"/>
    </row>
    <row r="59" spans="1:22" ht="13.5" customHeight="1">
      <c r="A59" s="45"/>
      <c r="B59" s="46" t="s">
        <v>72</v>
      </c>
      <c r="C59" s="47">
        <f>SUM(C51:C58)</f>
        <v>0</v>
      </c>
      <c r="D59" s="48" t="e">
        <f t="shared" si="13"/>
        <v>#DIV/0!</v>
      </c>
      <c r="E59" s="49">
        <f>SUM(E51:E58)</f>
        <v>0</v>
      </c>
      <c r="F59" s="50" t="e">
        <f t="shared" si="14"/>
        <v>#DIV/0!</v>
      </c>
      <c r="G59" s="51"/>
      <c r="H59" s="52" t="e">
        <f t="shared" si="15"/>
        <v>#DIV/0!</v>
      </c>
      <c r="I59" s="53"/>
      <c r="J59" s="54" t="e">
        <f t="shared" si="16"/>
        <v>#DIV/0!</v>
      </c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6"/>
    </row>
    <row r="60" spans="1:22" ht="13.5" customHeight="1">
      <c r="A60" s="12"/>
      <c r="B60" s="34"/>
      <c r="C60" s="35"/>
      <c r="D60" s="36"/>
      <c r="E60" s="59"/>
      <c r="F60" s="38"/>
      <c r="G60" s="39"/>
      <c r="H60" s="40"/>
      <c r="I60" s="41"/>
      <c r="J60" s="42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2"/>
    </row>
    <row r="61" spans="1:22" ht="13.5" customHeight="1">
      <c r="A61" s="12"/>
      <c r="B61" s="70"/>
      <c r="C61" s="35"/>
      <c r="D61" s="36"/>
      <c r="E61" s="59"/>
      <c r="F61" s="38"/>
      <c r="G61" s="39"/>
      <c r="H61" s="40"/>
      <c r="I61" s="41"/>
      <c r="J61" s="42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2"/>
    </row>
    <row r="62" spans="1:22" ht="13.5" customHeight="1">
      <c r="A62" s="12"/>
      <c r="B62" s="46" t="s">
        <v>73</v>
      </c>
      <c r="C62" s="35"/>
      <c r="D62" s="36"/>
      <c r="E62" s="59"/>
      <c r="F62" s="38"/>
      <c r="G62" s="39"/>
      <c r="H62" s="40"/>
      <c r="I62" s="41"/>
      <c r="J62" s="42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2"/>
    </row>
    <row r="63" spans="1:22" ht="13.5" customHeight="1">
      <c r="A63" s="12"/>
      <c r="B63" s="34" t="s">
        <v>74</v>
      </c>
      <c r="C63" s="35">
        <f t="shared" ref="C63:C70" si="17">SUM(K63:V63)</f>
        <v>0</v>
      </c>
      <c r="D63" s="36" t="e">
        <f t="shared" ref="D63:D71" si="18">C63/$C$31</f>
        <v>#DIV/0!</v>
      </c>
      <c r="E63" s="37"/>
      <c r="F63" s="38" t="e">
        <f t="shared" ref="F63:F71" si="19">E63/$E$31</f>
        <v>#DIV/0!</v>
      </c>
      <c r="G63" s="39"/>
      <c r="H63" s="40" t="e">
        <f t="shared" ref="H63:H71" si="20">G63/$G$31</f>
        <v>#DIV/0!</v>
      </c>
      <c r="I63" s="41"/>
      <c r="J63" s="42" t="e">
        <f t="shared" ref="J63:J71" si="21">I63/$I$31</f>
        <v>#DIV/0!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4"/>
    </row>
    <row r="64" spans="1:22" ht="13.5" customHeight="1">
      <c r="A64" s="12"/>
      <c r="B64" s="34" t="s">
        <v>75</v>
      </c>
      <c r="C64" s="35">
        <f t="shared" si="17"/>
        <v>0</v>
      </c>
      <c r="D64" s="36" t="e">
        <f t="shared" si="18"/>
        <v>#DIV/0!</v>
      </c>
      <c r="E64" s="37"/>
      <c r="F64" s="38" t="e">
        <f t="shared" si="19"/>
        <v>#DIV/0!</v>
      </c>
      <c r="G64" s="39"/>
      <c r="H64" s="40" t="e">
        <f t="shared" si="20"/>
        <v>#DIV/0!</v>
      </c>
      <c r="I64" s="41"/>
      <c r="J64" s="42" t="e">
        <f t="shared" si="21"/>
        <v>#DIV/0!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4"/>
    </row>
    <row r="65" spans="1:22" ht="13.5" customHeight="1">
      <c r="A65" s="12"/>
      <c r="B65" s="34" t="s">
        <v>76</v>
      </c>
      <c r="C65" s="35">
        <f t="shared" si="17"/>
        <v>0</v>
      </c>
      <c r="D65" s="36" t="e">
        <f t="shared" si="18"/>
        <v>#DIV/0!</v>
      </c>
      <c r="E65" s="37"/>
      <c r="F65" s="38" t="e">
        <f t="shared" si="19"/>
        <v>#DIV/0!</v>
      </c>
      <c r="G65" s="39"/>
      <c r="H65" s="40" t="e">
        <f t="shared" si="20"/>
        <v>#DIV/0!</v>
      </c>
      <c r="I65" s="41"/>
      <c r="J65" s="42" t="e">
        <f t="shared" si="21"/>
        <v>#DIV/0!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4"/>
    </row>
    <row r="66" spans="1:22" ht="13.5" customHeight="1">
      <c r="A66" s="12"/>
      <c r="B66" s="34" t="s">
        <v>77</v>
      </c>
      <c r="C66" s="35">
        <f t="shared" si="17"/>
        <v>0</v>
      </c>
      <c r="D66" s="36" t="e">
        <f t="shared" si="18"/>
        <v>#DIV/0!</v>
      </c>
      <c r="E66" s="37"/>
      <c r="F66" s="38" t="e">
        <f t="shared" si="19"/>
        <v>#DIV/0!</v>
      </c>
      <c r="G66" s="39"/>
      <c r="H66" s="40" t="e">
        <f t="shared" si="20"/>
        <v>#DIV/0!</v>
      </c>
      <c r="I66" s="41"/>
      <c r="J66" s="42" t="e">
        <f t="shared" si="21"/>
        <v>#DIV/0!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4"/>
    </row>
    <row r="67" spans="1:22" ht="13.5" customHeight="1">
      <c r="A67" s="12"/>
      <c r="B67" s="34" t="s">
        <v>78</v>
      </c>
      <c r="C67" s="35">
        <f t="shared" si="17"/>
        <v>0</v>
      </c>
      <c r="D67" s="36" t="e">
        <f t="shared" si="18"/>
        <v>#DIV/0!</v>
      </c>
      <c r="E67" s="37"/>
      <c r="F67" s="38" t="e">
        <f t="shared" si="19"/>
        <v>#DIV/0!</v>
      </c>
      <c r="G67" s="39"/>
      <c r="H67" s="40" t="e">
        <f t="shared" si="20"/>
        <v>#DIV/0!</v>
      </c>
      <c r="I67" s="41"/>
      <c r="J67" s="42" t="e">
        <f t="shared" si="21"/>
        <v>#DIV/0!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4"/>
    </row>
    <row r="68" spans="1:22" ht="13.5" customHeight="1">
      <c r="A68" s="12"/>
      <c r="B68" s="34" t="s">
        <v>79</v>
      </c>
      <c r="C68" s="35">
        <f t="shared" si="17"/>
        <v>0</v>
      </c>
      <c r="D68" s="36" t="e">
        <f t="shared" si="18"/>
        <v>#DIV/0!</v>
      </c>
      <c r="E68" s="37"/>
      <c r="F68" s="38" t="e">
        <f t="shared" si="19"/>
        <v>#DIV/0!</v>
      </c>
      <c r="G68" s="39"/>
      <c r="H68" s="40" t="e">
        <f t="shared" si="20"/>
        <v>#DIV/0!</v>
      </c>
      <c r="I68" s="41"/>
      <c r="J68" s="42" t="e">
        <f t="shared" si="21"/>
        <v>#DIV/0!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4"/>
    </row>
    <row r="69" spans="1:22" ht="13.5" customHeight="1">
      <c r="A69" s="12"/>
      <c r="B69" s="34" t="s">
        <v>80</v>
      </c>
      <c r="C69" s="35">
        <f t="shared" si="17"/>
        <v>0</v>
      </c>
      <c r="D69" s="36" t="e">
        <f t="shared" si="18"/>
        <v>#DIV/0!</v>
      </c>
      <c r="E69" s="37"/>
      <c r="F69" s="38" t="e">
        <f t="shared" si="19"/>
        <v>#DIV/0!</v>
      </c>
      <c r="G69" s="39"/>
      <c r="H69" s="40" t="e">
        <f t="shared" si="20"/>
        <v>#DIV/0!</v>
      </c>
      <c r="I69" s="41"/>
      <c r="J69" s="42" t="e">
        <f t="shared" si="21"/>
        <v>#DIV/0!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4"/>
    </row>
    <row r="70" spans="1:22" ht="13.5" customHeight="1">
      <c r="A70" s="12"/>
      <c r="B70" s="34" t="s">
        <v>41</v>
      </c>
      <c r="C70" s="35">
        <f t="shared" si="17"/>
        <v>0</v>
      </c>
      <c r="D70" s="36" t="e">
        <f t="shared" si="18"/>
        <v>#DIV/0!</v>
      </c>
      <c r="E70" s="37"/>
      <c r="F70" s="38" t="e">
        <f t="shared" si="19"/>
        <v>#DIV/0!</v>
      </c>
      <c r="G70" s="39"/>
      <c r="H70" s="40" t="e">
        <f t="shared" si="20"/>
        <v>#DIV/0!</v>
      </c>
      <c r="I70" s="41"/>
      <c r="J70" s="42" t="e">
        <f t="shared" si="21"/>
        <v>#DIV/0!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4"/>
    </row>
    <row r="71" spans="1:22" ht="13.5" customHeight="1">
      <c r="A71" s="45"/>
      <c r="B71" s="46" t="s">
        <v>81</v>
      </c>
      <c r="C71" s="47">
        <f>SUM(C63:C70)</f>
        <v>0</v>
      </c>
      <c r="D71" s="48" t="e">
        <f t="shared" si="18"/>
        <v>#DIV/0!</v>
      </c>
      <c r="E71" s="49">
        <f>SUM(E63:E70)</f>
        <v>0</v>
      </c>
      <c r="F71" s="50" t="e">
        <f t="shared" si="19"/>
        <v>#DIV/0!</v>
      </c>
      <c r="G71" s="51"/>
      <c r="H71" s="52" t="e">
        <f t="shared" si="20"/>
        <v>#DIV/0!</v>
      </c>
      <c r="I71" s="53"/>
      <c r="J71" s="54" t="e">
        <f t="shared" si="21"/>
        <v>#DIV/0!</v>
      </c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6"/>
    </row>
    <row r="72" spans="1:22" ht="13.5" customHeight="1">
      <c r="A72" s="12"/>
      <c r="B72" s="34"/>
      <c r="C72" s="35"/>
      <c r="D72" s="36"/>
      <c r="E72" s="59"/>
      <c r="F72" s="38"/>
      <c r="G72" s="39"/>
      <c r="H72" s="40"/>
      <c r="I72" s="41"/>
      <c r="J72" s="42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</row>
    <row r="73" spans="1:22" ht="13.5" customHeight="1">
      <c r="A73" s="12"/>
      <c r="B73" s="70"/>
      <c r="C73" s="35"/>
      <c r="D73" s="36"/>
      <c r="E73" s="59"/>
      <c r="F73" s="38"/>
      <c r="G73" s="39"/>
      <c r="H73" s="40"/>
      <c r="I73" s="41"/>
      <c r="J73" s="42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2"/>
    </row>
    <row r="74" spans="1:22" ht="13.5" customHeight="1">
      <c r="A74" s="12"/>
      <c r="B74" s="46" t="s">
        <v>82</v>
      </c>
      <c r="C74" s="35"/>
      <c r="D74" s="36"/>
      <c r="E74" s="59"/>
      <c r="F74" s="38"/>
      <c r="G74" s="39"/>
      <c r="H74" s="40"/>
      <c r="I74" s="41"/>
      <c r="J74" s="42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2"/>
    </row>
    <row r="75" spans="1:22" ht="13.5" customHeight="1">
      <c r="A75" s="12"/>
      <c r="B75" s="34" t="s">
        <v>83</v>
      </c>
      <c r="C75" s="35">
        <f>SUM(K75:V75)</f>
        <v>0</v>
      </c>
      <c r="D75" s="36" t="e">
        <f>C75/$C$31</f>
        <v>#DIV/0!</v>
      </c>
      <c r="E75" s="37"/>
      <c r="F75" s="38" t="e">
        <f>E75/$E$31</f>
        <v>#DIV/0!</v>
      </c>
      <c r="G75" s="39"/>
      <c r="H75" s="40" t="e">
        <f>G75/$G$31</f>
        <v>#DIV/0!</v>
      </c>
      <c r="I75" s="41"/>
      <c r="J75" s="42" t="e">
        <f>I75/$I$31</f>
        <v>#DIV/0!</v>
      </c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4"/>
    </row>
    <row r="76" spans="1:22" ht="13.5" customHeight="1">
      <c r="A76" s="12"/>
      <c r="B76" s="34" t="s">
        <v>84</v>
      </c>
      <c r="C76" s="35">
        <f>SUM(K76:V76)</f>
        <v>0</v>
      </c>
      <c r="D76" s="36" t="e">
        <f>C76/$C$31</f>
        <v>#DIV/0!</v>
      </c>
      <c r="E76" s="37"/>
      <c r="F76" s="38" t="e">
        <f>E76/$E$31</f>
        <v>#DIV/0!</v>
      </c>
      <c r="G76" s="39"/>
      <c r="H76" s="40" t="e">
        <f>G76/$G$31</f>
        <v>#DIV/0!</v>
      </c>
      <c r="I76" s="41"/>
      <c r="J76" s="42" t="e">
        <f>I76/$I$31</f>
        <v>#DIV/0!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4"/>
    </row>
    <row r="77" spans="1:22" ht="13.5" customHeight="1">
      <c r="A77" s="12"/>
      <c r="B77" s="34" t="s">
        <v>85</v>
      </c>
      <c r="C77" s="35">
        <f>SUM(K77:V77)</f>
        <v>0</v>
      </c>
      <c r="D77" s="36" t="e">
        <f>C77/$C$31</f>
        <v>#DIV/0!</v>
      </c>
      <c r="E77" s="37"/>
      <c r="F77" s="38" t="e">
        <f>E77/$E$31</f>
        <v>#DIV/0!</v>
      </c>
      <c r="G77" s="39"/>
      <c r="H77" s="40" t="e">
        <f>G77/$G$31</f>
        <v>#DIV/0!</v>
      </c>
      <c r="I77" s="41"/>
      <c r="J77" s="42" t="e">
        <f>I77/$I$31</f>
        <v>#DIV/0!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4"/>
    </row>
    <row r="78" spans="1:22" ht="13.5" customHeight="1">
      <c r="A78" s="12"/>
      <c r="B78" s="34" t="s">
        <v>86</v>
      </c>
      <c r="C78" s="35">
        <f>SUM(K78:V78)</f>
        <v>0</v>
      </c>
      <c r="D78" s="36" t="e">
        <f>C78/$C$31</f>
        <v>#DIV/0!</v>
      </c>
      <c r="E78" s="37"/>
      <c r="F78" s="38" t="e">
        <f>E78/$E$31</f>
        <v>#DIV/0!</v>
      </c>
      <c r="G78" s="39"/>
      <c r="H78" s="40" t="e">
        <f>G78/$G$31</f>
        <v>#DIV/0!</v>
      </c>
      <c r="I78" s="41"/>
      <c r="J78" s="42" t="e">
        <f>I78/$I$31</f>
        <v>#DIV/0!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4"/>
    </row>
    <row r="79" spans="1:22" ht="13.5" customHeight="1">
      <c r="A79" s="45"/>
      <c r="B79" s="46" t="s">
        <v>87</v>
      </c>
      <c r="C79" s="47">
        <f>SUM(C75:C78)</f>
        <v>0</v>
      </c>
      <c r="D79" s="48" t="e">
        <f>C79/$C$31</f>
        <v>#DIV/0!</v>
      </c>
      <c r="E79" s="49">
        <f>SUM(E75:E78)</f>
        <v>0</v>
      </c>
      <c r="F79" s="50" t="e">
        <f>E79/$E$31</f>
        <v>#DIV/0!</v>
      </c>
      <c r="G79" s="51"/>
      <c r="H79" s="52" t="e">
        <f>G79/$G$31</f>
        <v>#DIV/0!</v>
      </c>
      <c r="I79" s="53"/>
      <c r="J79" s="54" t="e">
        <f>I79/$I$31</f>
        <v>#DIV/0!</v>
      </c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6"/>
    </row>
    <row r="80" spans="1:22" ht="13.5" customHeight="1">
      <c r="A80" s="12"/>
      <c r="B80" s="34"/>
      <c r="C80" s="35"/>
      <c r="D80" s="36"/>
      <c r="E80" s="59"/>
      <c r="F80" s="38"/>
      <c r="G80" s="39"/>
      <c r="H80" s="40"/>
      <c r="I80" s="41"/>
      <c r="J80" s="42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2"/>
    </row>
    <row r="81" spans="1:22" ht="13.5" customHeight="1">
      <c r="A81" s="12"/>
      <c r="B81" s="70"/>
      <c r="C81" s="35"/>
      <c r="D81" s="36"/>
      <c r="E81" s="59"/>
      <c r="F81" s="38"/>
      <c r="G81" s="39"/>
      <c r="H81" s="40"/>
      <c r="I81" s="41"/>
      <c r="J81" s="42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2"/>
    </row>
    <row r="82" spans="1:22" ht="13.5" customHeight="1">
      <c r="A82" s="12"/>
      <c r="B82" s="46" t="s">
        <v>88</v>
      </c>
      <c r="C82" s="35"/>
      <c r="D82" s="36"/>
      <c r="E82" s="59"/>
      <c r="F82" s="38"/>
      <c r="G82" s="39"/>
      <c r="H82" s="40"/>
      <c r="I82" s="41"/>
      <c r="J82" s="42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2"/>
    </row>
    <row r="83" spans="1:22" ht="13.5" customHeight="1">
      <c r="A83" s="12"/>
      <c r="B83" s="34" t="s">
        <v>116</v>
      </c>
      <c r="C83" s="35">
        <f t="shared" ref="C83:C99" si="22">SUM(K83:V83)</f>
        <v>0</v>
      </c>
      <c r="D83" s="36" t="e">
        <f t="shared" ref="D83:D99" si="23">C83/$C$31</f>
        <v>#DIV/0!</v>
      </c>
      <c r="E83" s="37"/>
      <c r="F83" s="38" t="e">
        <f t="shared" ref="F83:F100" si="24">E83/$E$31</f>
        <v>#DIV/0!</v>
      </c>
      <c r="G83" s="39"/>
      <c r="H83" s="40" t="e">
        <f t="shared" ref="H83:H99" si="25">G83/$G$31</f>
        <v>#DIV/0!</v>
      </c>
      <c r="I83" s="41"/>
      <c r="J83" s="42" t="e">
        <f t="shared" ref="J83:J99" si="26">I83/$I$31</f>
        <v>#DIV/0!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4"/>
    </row>
    <row r="84" spans="1:22" ht="13.5" customHeight="1">
      <c r="A84" s="12"/>
      <c r="B84" s="34" t="s">
        <v>90</v>
      </c>
      <c r="C84" s="35">
        <f t="shared" si="22"/>
        <v>0</v>
      </c>
      <c r="D84" s="36" t="e">
        <f t="shared" si="23"/>
        <v>#DIV/0!</v>
      </c>
      <c r="E84" s="37"/>
      <c r="F84" s="38" t="e">
        <f t="shared" si="24"/>
        <v>#DIV/0!</v>
      </c>
      <c r="G84" s="39"/>
      <c r="H84" s="40" t="e">
        <f t="shared" si="25"/>
        <v>#DIV/0!</v>
      </c>
      <c r="I84" s="41"/>
      <c r="J84" s="42" t="e">
        <f t="shared" si="26"/>
        <v>#DIV/0!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4"/>
    </row>
    <row r="85" spans="1:22" ht="13.5" customHeight="1">
      <c r="A85" s="12"/>
      <c r="B85" s="34" t="s">
        <v>91</v>
      </c>
      <c r="C85" s="35">
        <f t="shared" si="22"/>
        <v>0</v>
      </c>
      <c r="D85" s="36" t="e">
        <f t="shared" si="23"/>
        <v>#DIV/0!</v>
      </c>
      <c r="E85" s="37"/>
      <c r="F85" s="38" t="e">
        <f t="shared" si="24"/>
        <v>#DIV/0!</v>
      </c>
      <c r="G85" s="39"/>
      <c r="H85" s="40" t="e">
        <f t="shared" si="25"/>
        <v>#DIV/0!</v>
      </c>
      <c r="I85" s="41"/>
      <c r="J85" s="42" t="e">
        <f t="shared" si="26"/>
        <v>#DIV/0!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2" ht="13.5" customHeight="1">
      <c r="A86" s="12"/>
      <c r="B86" s="34" t="s">
        <v>92</v>
      </c>
      <c r="C86" s="35">
        <f t="shared" si="22"/>
        <v>0</v>
      </c>
      <c r="D86" s="36" t="e">
        <f t="shared" si="23"/>
        <v>#DIV/0!</v>
      </c>
      <c r="E86" s="37"/>
      <c r="F86" s="38" t="e">
        <f t="shared" si="24"/>
        <v>#DIV/0!</v>
      </c>
      <c r="G86" s="39"/>
      <c r="H86" s="40" t="e">
        <f t="shared" si="25"/>
        <v>#DIV/0!</v>
      </c>
      <c r="I86" s="41"/>
      <c r="J86" s="42" t="e">
        <f t="shared" si="26"/>
        <v>#DIV/0!</v>
      </c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4"/>
    </row>
    <row r="87" spans="1:22" ht="13.5" customHeight="1">
      <c r="A87" s="12"/>
      <c r="B87" s="34" t="s">
        <v>93</v>
      </c>
      <c r="C87" s="35">
        <f t="shared" si="22"/>
        <v>0</v>
      </c>
      <c r="D87" s="36" t="e">
        <f t="shared" si="23"/>
        <v>#DIV/0!</v>
      </c>
      <c r="E87" s="37"/>
      <c r="F87" s="38" t="e">
        <f t="shared" si="24"/>
        <v>#DIV/0!</v>
      </c>
      <c r="G87" s="39"/>
      <c r="H87" s="40" t="e">
        <f t="shared" si="25"/>
        <v>#DIV/0!</v>
      </c>
      <c r="I87" s="41"/>
      <c r="J87" s="42" t="e">
        <f t="shared" si="26"/>
        <v>#DIV/0!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4"/>
    </row>
    <row r="88" spans="1:22" ht="13.5" customHeight="1">
      <c r="A88" s="12"/>
      <c r="B88" s="34" t="s">
        <v>94</v>
      </c>
      <c r="C88" s="35">
        <f t="shared" si="22"/>
        <v>0</v>
      </c>
      <c r="D88" s="36" t="e">
        <f t="shared" si="23"/>
        <v>#DIV/0!</v>
      </c>
      <c r="E88" s="37"/>
      <c r="F88" s="38" t="e">
        <f t="shared" si="24"/>
        <v>#DIV/0!</v>
      </c>
      <c r="G88" s="39"/>
      <c r="H88" s="40" t="e">
        <f t="shared" si="25"/>
        <v>#DIV/0!</v>
      </c>
      <c r="I88" s="41"/>
      <c r="J88" s="42" t="e">
        <f t="shared" si="26"/>
        <v>#DIV/0!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4"/>
    </row>
    <row r="89" spans="1:22" ht="13.5" customHeight="1">
      <c r="A89" s="12"/>
      <c r="B89" s="34" t="s">
        <v>95</v>
      </c>
      <c r="C89" s="35">
        <f t="shared" si="22"/>
        <v>0</v>
      </c>
      <c r="D89" s="36" t="e">
        <f t="shared" si="23"/>
        <v>#DIV/0!</v>
      </c>
      <c r="E89" s="37"/>
      <c r="F89" s="38" t="e">
        <f t="shared" si="24"/>
        <v>#DIV/0!</v>
      </c>
      <c r="G89" s="39"/>
      <c r="H89" s="40" t="e">
        <f t="shared" si="25"/>
        <v>#DIV/0!</v>
      </c>
      <c r="I89" s="41"/>
      <c r="J89" s="42" t="e">
        <f t="shared" si="26"/>
        <v>#DIV/0!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4"/>
    </row>
    <row r="90" spans="1:22" ht="13.5" customHeight="1">
      <c r="A90" s="12"/>
      <c r="B90" s="34" t="s">
        <v>96</v>
      </c>
      <c r="C90" s="35">
        <f t="shared" si="22"/>
        <v>0</v>
      </c>
      <c r="D90" s="36" t="e">
        <f t="shared" si="23"/>
        <v>#DIV/0!</v>
      </c>
      <c r="E90" s="37"/>
      <c r="F90" s="38" t="e">
        <f t="shared" si="24"/>
        <v>#DIV/0!</v>
      </c>
      <c r="G90" s="39"/>
      <c r="H90" s="40" t="e">
        <f t="shared" si="25"/>
        <v>#DIV/0!</v>
      </c>
      <c r="I90" s="41"/>
      <c r="J90" s="42" t="e">
        <f t="shared" si="26"/>
        <v>#DIV/0!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4"/>
    </row>
    <row r="91" spans="1:22" ht="13.5" customHeight="1">
      <c r="A91" s="12"/>
      <c r="B91" s="34" t="s">
        <v>97</v>
      </c>
      <c r="C91" s="35">
        <f t="shared" si="22"/>
        <v>0</v>
      </c>
      <c r="D91" s="36" t="e">
        <f t="shared" si="23"/>
        <v>#DIV/0!</v>
      </c>
      <c r="E91" s="37"/>
      <c r="F91" s="38" t="e">
        <f t="shared" si="24"/>
        <v>#DIV/0!</v>
      </c>
      <c r="G91" s="39"/>
      <c r="H91" s="40" t="e">
        <f t="shared" si="25"/>
        <v>#DIV/0!</v>
      </c>
      <c r="I91" s="41"/>
      <c r="J91" s="42" t="e">
        <f t="shared" si="26"/>
        <v>#DIV/0!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4"/>
    </row>
    <row r="92" spans="1:22" ht="13.5" customHeight="1">
      <c r="A92" s="12"/>
      <c r="B92" s="34" t="s">
        <v>98</v>
      </c>
      <c r="C92" s="35">
        <f t="shared" si="22"/>
        <v>0</v>
      </c>
      <c r="D92" s="36" t="e">
        <f t="shared" si="23"/>
        <v>#DIV/0!</v>
      </c>
      <c r="E92" s="37"/>
      <c r="F92" s="38" t="e">
        <f t="shared" si="24"/>
        <v>#DIV/0!</v>
      </c>
      <c r="G92" s="39"/>
      <c r="H92" s="40" t="e">
        <f t="shared" si="25"/>
        <v>#DIV/0!</v>
      </c>
      <c r="I92" s="41"/>
      <c r="J92" s="42" t="e">
        <f t="shared" si="26"/>
        <v>#DIV/0!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4"/>
    </row>
    <row r="93" spans="1:22" ht="13.5" customHeight="1">
      <c r="A93" s="12"/>
      <c r="B93" s="34" t="s">
        <v>99</v>
      </c>
      <c r="C93" s="35">
        <f t="shared" si="22"/>
        <v>0</v>
      </c>
      <c r="D93" s="36" t="e">
        <f t="shared" si="23"/>
        <v>#DIV/0!</v>
      </c>
      <c r="E93" s="37"/>
      <c r="F93" s="38" t="e">
        <f t="shared" si="24"/>
        <v>#DIV/0!</v>
      </c>
      <c r="G93" s="39"/>
      <c r="H93" s="40" t="e">
        <f t="shared" si="25"/>
        <v>#DIV/0!</v>
      </c>
      <c r="I93" s="41"/>
      <c r="J93" s="42" t="e">
        <f t="shared" si="26"/>
        <v>#DIV/0!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4"/>
    </row>
    <row r="94" spans="1:22" ht="13.5" customHeight="1">
      <c r="A94" s="12"/>
      <c r="B94" s="34" t="s">
        <v>100</v>
      </c>
      <c r="C94" s="35">
        <f t="shared" si="22"/>
        <v>0</v>
      </c>
      <c r="D94" s="36" t="e">
        <f t="shared" si="23"/>
        <v>#DIV/0!</v>
      </c>
      <c r="E94" s="37"/>
      <c r="F94" s="38" t="e">
        <f t="shared" si="24"/>
        <v>#DIV/0!</v>
      </c>
      <c r="G94" s="39"/>
      <c r="H94" s="40" t="e">
        <f t="shared" si="25"/>
        <v>#DIV/0!</v>
      </c>
      <c r="I94" s="41"/>
      <c r="J94" s="42" t="e">
        <f t="shared" si="26"/>
        <v>#DIV/0!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4"/>
    </row>
    <row r="95" spans="1:22" ht="13.5" customHeight="1">
      <c r="A95" s="12"/>
      <c r="B95" s="34" t="s">
        <v>101</v>
      </c>
      <c r="C95" s="35">
        <f t="shared" si="22"/>
        <v>0</v>
      </c>
      <c r="D95" s="36" t="e">
        <f t="shared" si="23"/>
        <v>#DIV/0!</v>
      </c>
      <c r="E95" s="37"/>
      <c r="F95" s="38" t="e">
        <f t="shared" si="24"/>
        <v>#DIV/0!</v>
      </c>
      <c r="G95" s="39"/>
      <c r="H95" s="40" t="e">
        <f t="shared" si="25"/>
        <v>#DIV/0!</v>
      </c>
      <c r="I95" s="41"/>
      <c r="J95" s="42" t="e">
        <f t="shared" si="26"/>
        <v>#DIV/0!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4"/>
    </row>
    <row r="96" spans="1:22" ht="13.5" customHeight="1">
      <c r="A96" s="12"/>
      <c r="B96" s="34" t="s">
        <v>102</v>
      </c>
      <c r="C96" s="35">
        <f t="shared" si="22"/>
        <v>0</v>
      </c>
      <c r="D96" s="36" t="e">
        <f t="shared" si="23"/>
        <v>#DIV/0!</v>
      </c>
      <c r="E96" s="37"/>
      <c r="F96" s="38" t="e">
        <f t="shared" si="24"/>
        <v>#DIV/0!</v>
      </c>
      <c r="G96" s="39"/>
      <c r="H96" s="40" t="e">
        <f t="shared" si="25"/>
        <v>#DIV/0!</v>
      </c>
      <c r="I96" s="41"/>
      <c r="J96" s="42" t="e">
        <f t="shared" si="26"/>
        <v>#DIV/0!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4"/>
    </row>
    <row r="97" spans="1:22" ht="13.5" customHeight="1">
      <c r="A97" s="12"/>
      <c r="B97" s="34" t="s">
        <v>103</v>
      </c>
      <c r="C97" s="35">
        <f t="shared" si="22"/>
        <v>0</v>
      </c>
      <c r="D97" s="36" t="e">
        <f t="shared" si="23"/>
        <v>#DIV/0!</v>
      </c>
      <c r="E97" s="37"/>
      <c r="F97" s="38" t="e">
        <f t="shared" si="24"/>
        <v>#DIV/0!</v>
      </c>
      <c r="G97" s="39"/>
      <c r="H97" s="40" t="e">
        <f t="shared" si="25"/>
        <v>#DIV/0!</v>
      </c>
      <c r="I97" s="41"/>
      <c r="J97" s="42" t="e">
        <f t="shared" si="26"/>
        <v>#DIV/0!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4"/>
    </row>
    <row r="98" spans="1:22" ht="13.5" customHeight="1">
      <c r="A98" s="12"/>
      <c r="B98" s="34" t="s">
        <v>33</v>
      </c>
      <c r="C98" s="35">
        <f t="shared" si="22"/>
        <v>0</v>
      </c>
      <c r="D98" s="36" t="e">
        <f t="shared" si="23"/>
        <v>#DIV/0!</v>
      </c>
      <c r="E98" s="37"/>
      <c r="F98" s="38" t="e">
        <f t="shared" si="24"/>
        <v>#DIV/0!</v>
      </c>
      <c r="G98" s="39"/>
      <c r="H98" s="40" t="e">
        <f t="shared" si="25"/>
        <v>#DIV/0!</v>
      </c>
      <c r="I98" s="41"/>
      <c r="J98" s="42" t="e">
        <f t="shared" si="26"/>
        <v>#DIV/0!</v>
      </c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4"/>
    </row>
    <row r="99" spans="1:22" ht="13.5" customHeight="1">
      <c r="A99" s="12"/>
      <c r="B99" s="34" t="s">
        <v>33</v>
      </c>
      <c r="C99" s="35">
        <f t="shared" si="22"/>
        <v>0</v>
      </c>
      <c r="D99" s="36" t="e">
        <f t="shared" si="23"/>
        <v>#DIV/0!</v>
      </c>
      <c r="E99" s="37"/>
      <c r="F99" s="38" t="e">
        <f t="shared" si="24"/>
        <v>#DIV/0!</v>
      </c>
      <c r="G99" s="39"/>
      <c r="H99" s="40" t="e">
        <f t="shared" si="25"/>
        <v>#DIV/0!</v>
      </c>
      <c r="I99" s="41"/>
      <c r="J99" s="42" t="e">
        <f t="shared" si="26"/>
        <v>#DIV/0!</v>
      </c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4"/>
    </row>
    <row r="100" spans="1:22" ht="13.5" customHeight="1">
      <c r="A100" s="45"/>
      <c r="B100" s="46" t="s">
        <v>104</v>
      </c>
      <c r="C100" s="47">
        <f>SUM(C83:C99)</f>
        <v>0</v>
      </c>
      <c r="D100" s="48" t="e">
        <f>C100/C31</f>
        <v>#DIV/0!</v>
      </c>
      <c r="E100" s="49">
        <f>SUM(E83:E99)</f>
        <v>0</v>
      </c>
      <c r="F100" s="50" t="e">
        <f t="shared" si="24"/>
        <v>#DIV/0!</v>
      </c>
      <c r="G100" s="51"/>
      <c r="H100" s="52" t="e">
        <f>G100/G31</f>
        <v>#DIV/0!</v>
      </c>
      <c r="I100" s="53"/>
      <c r="J100" s="54" t="e">
        <f>I100/I31</f>
        <v>#DIV/0!</v>
      </c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6"/>
    </row>
    <row r="101" spans="1:22" ht="13.5" customHeight="1">
      <c r="A101" s="12"/>
      <c r="B101" s="70"/>
      <c r="C101" s="35"/>
      <c r="D101" s="36"/>
      <c r="E101" s="59"/>
      <c r="F101" s="38"/>
      <c r="G101" s="39"/>
      <c r="H101" s="40"/>
      <c r="I101" s="41"/>
      <c r="J101" s="42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2"/>
    </row>
    <row r="102" spans="1:22" ht="13.5" customHeight="1">
      <c r="A102" s="45"/>
      <c r="B102" s="46" t="s">
        <v>105</v>
      </c>
      <c r="C102" s="47">
        <f>C59+C71+C79+C100</f>
        <v>0</v>
      </c>
      <c r="D102" s="48" t="e">
        <f>C102/$C$31</f>
        <v>#DIV/0!</v>
      </c>
      <c r="E102" s="49">
        <f>E59+E71+E79+E100</f>
        <v>0</v>
      </c>
      <c r="F102" s="50" t="e">
        <f>E102/$E$31</f>
        <v>#DIV/0!</v>
      </c>
      <c r="G102" s="51"/>
      <c r="H102" s="52" t="e">
        <f>G102/$G$31</f>
        <v>#DIV/0!</v>
      </c>
      <c r="I102" s="53"/>
      <c r="J102" s="54" t="e">
        <f>I102/$I$31</f>
        <v>#DIV/0!</v>
      </c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6"/>
    </row>
    <row r="103" spans="1:22" ht="13.5" customHeight="1">
      <c r="A103" s="12"/>
      <c r="B103" s="70"/>
      <c r="C103" s="35"/>
      <c r="D103" s="36"/>
      <c r="E103" s="59"/>
      <c r="F103" s="38"/>
      <c r="G103" s="39"/>
      <c r="H103" s="40"/>
      <c r="I103" s="41"/>
      <c r="J103" s="42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2"/>
    </row>
    <row r="104" spans="1:22" ht="13.5" customHeight="1">
      <c r="A104" s="45"/>
      <c r="B104" s="46" t="s">
        <v>106</v>
      </c>
      <c r="C104" s="47">
        <f>SUM(C47-C102)</f>
        <v>0</v>
      </c>
      <c r="D104" s="48" t="e">
        <f>C104/$C$31</f>
        <v>#DIV/0!</v>
      </c>
      <c r="E104" s="49">
        <f>SUM(E47-E102)</f>
        <v>0</v>
      </c>
      <c r="F104" s="50" t="e">
        <f>E104/$E$31</f>
        <v>#DIV/0!</v>
      </c>
      <c r="G104" s="51"/>
      <c r="H104" s="52" t="e">
        <f>G104/$G$31</f>
        <v>#DIV/0!</v>
      </c>
      <c r="I104" s="53"/>
      <c r="J104" s="54" t="e">
        <f>I104/$I$31</f>
        <v>#DIV/0!</v>
      </c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6"/>
    </row>
    <row r="105" spans="1:22" ht="13.5" customHeight="1">
      <c r="A105" s="12"/>
      <c r="B105" s="70"/>
      <c r="C105" s="35"/>
      <c r="D105" s="36"/>
      <c r="E105" s="59"/>
      <c r="F105" s="38"/>
      <c r="G105" s="39"/>
      <c r="H105" s="40"/>
      <c r="I105" s="41"/>
      <c r="J105" s="42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2"/>
    </row>
    <row r="106" spans="1:22" ht="13.5" customHeight="1">
      <c r="A106" s="12"/>
      <c r="B106" s="34" t="s">
        <v>107</v>
      </c>
      <c r="C106" s="35">
        <f>SUM(K106:V106)</f>
        <v>0</v>
      </c>
      <c r="D106" s="36" t="e">
        <f>C106/$C$31</f>
        <v>#DIV/0!</v>
      </c>
      <c r="E106" s="37"/>
      <c r="F106" s="38" t="e">
        <f>E106/$E$31</f>
        <v>#DIV/0!</v>
      </c>
      <c r="G106" s="39"/>
      <c r="H106" s="40"/>
      <c r="I106" s="41"/>
      <c r="J106" s="42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4"/>
    </row>
    <row r="107" spans="1:22" ht="13.5" customHeight="1">
      <c r="A107" s="12"/>
      <c r="B107" s="34" t="s">
        <v>108</v>
      </c>
      <c r="C107" s="35">
        <f>SUM(K107:V107)</f>
        <v>0</v>
      </c>
      <c r="D107" s="36" t="e">
        <f>C107/$C$31</f>
        <v>#DIV/0!</v>
      </c>
      <c r="E107" s="37">
        <v>0</v>
      </c>
      <c r="F107" s="38" t="e">
        <f>E107/$E$31</f>
        <v>#DIV/0!</v>
      </c>
      <c r="G107" s="39"/>
      <c r="H107" s="40"/>
      <c r="I107" s="41"/>
      <c r="J107" s="42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4"/>
    </row>
    <row r="108" spans="1:22" ht="13.5" customHeight="1">
      <c r="A108" s="12"/>
      <c r="B108" s="34" t="s">
        <v>108</v>
      </c>
      <c r="C108" s="35">
        <f>SUM(K108:V108)</f>
        <v>0</v>
      </c>
      <c r="D108" s="36" t="e">
        <f>C108/$C$31</f>
        <v>#DIV/0!</v>
      </c>
      <c r="E108" s="37">
        <v>0</v>
      </c>
      <c r="F108" s="38" t="e">
        <f>E108/$E$31</f>
        <v>#DIV/0!</v>
      </c>
      <c r="G108" s="51"/>
      <c r="H108" s="52" t="e">
        <f t="shared" ref="H108:H114" si="27">G108/$G$31</f>
        <v>#DIV/0!</v>
      </c>
      <c r="I108" s="53"/>
      <c r="J108" s="54" t="e">
        <f t="shared" ref="J108:J114" si="28">I108/$I$31</f>
        <v>#DIV/0!</v>
      </c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4"/>
    </row>
    <row r="109" spans="1:22" ht="13.5" customHeight="1">
      <c r="A109" s="12"/>
      <c r="B109" s="46" t="s">
        <v>109</v>
      </c>
      <c r="C109" s="47">
        <f>SUM(C106:C108)</f>
        <v>0</v>
      </c>
      <c r="D109" s="48" t="e">
        <f>C109/$C$31</f>
        <v>#DIV/0!</v>
      </c>
      <c r="E109" s="49">
        <f>SUM(E106:E108)</f>
        <v>0</v>
      </c>
      <c r="F109" s="50" t="e">
        <f>E109/$E$31</f>
        <v>#DIV/0!</v>
      </c>
      <c r="G109" s="39"/>
      <c r="H109" s="40" t="e">
        <f t="shared" si="27"/>
        <v>#DIV/0!</v>
      </c>
      <c r="I109" s="41"/>
      <c r="J109" s="42" t="e">
        <f t="shared" si="28"/>
        <v>#DIV/0!</v>
      </c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2"/>
    </row>
    <row r="110" spans="1:22" ht="13.5" customHeight="1">
      <c r="A110" s="12"/>
      <c r="B110" s="34"/>
      <c r="C110" s="35"/>
      <c r="D110" s="36"/>
      <c r="E110" s="59"/>
      <c r="F110" s="38"/>
      <c r="G110" s="39"/>
      <c r="H110" s="40" t="e">
        <f t="shared" si="27"/>
        <v>#DIV/0!</v>
      </c>
      <c r="I110" s="41"/>
      <c r="J110" s="42" t="e">
        <f t="shared" si="28"/>
        <v>#DIV/0!</v>
      </c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2"/>
    </row>
    <row r="111" spans="1:22" ht="15.75" customHeight="1">
      <c r="A111" s="45"/>
      <c r="B111" s="46" t="s">
        <v>110</v>
      </c>
      <c r="C111" s="47">
        <f>SUM(C104-C106)</f>
        <v>0</v>
      </c>
      <c r="D111" s="48" t="e">
        <f>C111/$C$31</f>
        <v>#DIV/0!</v>
      </c>
      <c r="E111" s="49">
        <f>SUM(E104-E106)</f>
        <v>0</v>
      </c>
      <c r="F111" s="50" t="e">
        <f>E111/$E$31</f>
        <v>#DIV/0!</v>
      </c>
      <c r="G111" s="51"/>
      <c r="H111" s="52" t="e">
        <f t="shared" si="27"/>
        <v>#DIV/0!</v>
      </c>
      <c r="I111" s="53"/>
      <c r="J111" s="54" t="e">
        <f t="shared" si="28"/>
        <v>#DIV/0!</v>
      </c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6"/>
    </row>
    <row r="112" spans="1:22" ht="15.75" customHeight="1">
      <c r="A112" s="12"/>
      <c r="B112" s="34" t="s">
        <v>111</v>
      </c>
      <c r="C112" s="35">
        <f>SUM(K112:V112)</f>
        <v>0</v>
      </c>
      <c r="D112" s="36" t="e">
        <f>C112/$C$31</f>
        <v>#DIV/0!</v>
      </c>
      <c r="E112" s="37"/>
      <c r="F112" s="38" t="e">
        <f>E112/$E$31</f>
        <v>#DIV/0!</v>
      </c>
      <c r="G112" s="51"/>
      <c r="H112" s="52" t="e">
        <f t="shared" si="27"/>
        <v>#DIV/0!</v>
      </c>
      <c r="I112" s="53"/>
      <c r="J112" s="54" t="e">
        <f t="shared" si="28"/>
        <v>#DIV/0!</v>
      </c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4"/>
    </row>
    <row r="113" spans="1:22" ht="15.75" customHeight="1">
      <c r="A113" s="12"/>
      <c r="B113" s="34" t="s">
        <v>112</v>
      </c>
      <c r="C113" s="35">
        <f>SUM(K113:V113)</f>
        <v>0</v>
      </c>
      <c r="D113" s="36" t="e">
        <f>C113/$C$31</f>
        <v>#DIV/0!</v>
      </c>
      <c r="E113" s="37"/>
      <c r="F113" s="38" t="e">
        <f>E113/$E$31</f>
        <v>#DIV/0!</v>
      </c>
      <c r="G113" s="51"/>
      <c r="H113" s="52" t="e">
        <f t="shared" si="27"/>
        <v>#DIV/0!</v>
      </c>
      <c r="I113" s="53"/>
      <c r="J113" s="54" t="e">
        <f t="shared" si="28"/>
        <v>#DIV/0!</v>
      </c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4"/>
    </row>
    <row r="114" spans="1:22" ht="15.75" customHeight="1">
      <c r="A114" s="45"/>
      <c r="B114" s="71" t="s">
        <v>113</v>
      </c>
      <c r="C114" s="72">
        <f>C111-C112-C113</f>
        <v>0</v>
      </c>
      <c r="D114" s="73" t="e">
        <f>C114/$C$31</f>
        <v>#DIV/0!</v>
      </c>
      <c r="E114" s="74">
        <f>E111-E112-E113</f>
        <v>0</v>
      </c>
      <c r="F114" s="75" t="e">
        <f>E114/$E$31</f>
        <v>#DIV/0!</v>
      </c>
      <c r="G114" s="76"/>
      <c r="H114" s="77" t="e">
        <f t="shared" si="27"/>
        <v>#DIV/0!</v>
      </c>
      <c r="I114" s="78"/>
      <c r="J114" s="79" t="e">
        <f t="shared" si="28"/>
        <v>#DIV/0!</v>
      </c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1"/>
    </row>
  </sheetData>
  <mergeCells count="3">
    <mergeCell ref="K5:V5"/>
    <mergeCell ref="C5:F5"/>
    <mergeCell ref="C4:F4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14"/>
  <sheetViews>
    <sheetView showGridLines="0" workbookViewId="0">
      <selection activeCell="M1" sqref="M1"/>
    </sheetView>
  </sheetViews>
  <sheetFormatPr defaultColWidth="8.88671875" defaultRowHeight="15.45" customHeight="1"/>
  <cols>
    <col min="1" max="1" width="46.44140625" style="94" customWidth="1"/>
    <col min="2" max="2" width="14.33203125" style="94" customWidth="1"/>
    <col min="3" max="3" width="8.44140625" style="94" customWidth="1"/>
    <col min="4" max="4" width="9.88671875" style="94" customWidth="1"/>
    <col min="5" max="13" width="8.44140625" style="94" customWidth="1"/>
    <col min="14" max="14" width="8.88671875" style="94" customWidth="1"/>
    <col min="15" max="16384" width="8.88671875" style="94"/>
  </cols>
  <sheetData>
    <row r="1" spans="1:13" ht="13.5" customHeight="1">
      <c r="A1" s="3" t="s">
        <v>0</v>
      </c>
      <c r="B1" s="6"/>
      <c r="C1" s="95"/>
      <c r="D1" s="4"/>
      <c r="E1" s="2"/>
      <c r="F1" s="6"/>
      <c r="G1" s="2"/>
      <c r="H1" s="4"/>
      <c r="I1" s="2"/>
      <c r="J1" s="6"/>
      <c r="K1" s="2"/>
      <c r="L1" s="4"/>
      <c r="M1" s="2"/>
    </row>
    <row r="2" spans="1:13" ht="14.1" customHeight="1">
      <c r="A2" s="6"/>
      <c r="B2" s="7"/>
      <c r="C2" s="96"/>
      <c r="D2" s="9"/>
      <c r="E2" s="8"/>
      <c r="F2" s="7"/>
      <c r="G2" s="8"/>
      <c r="H2" s="9"/>
      <c r="I2" s="8"/>
      <c r="J2" s="7"/>
      <c r="K2" s="8"/>
      <c r="L2" s="9"/>
      <c r="M2" s="8"/>
    </row>
    <row r="3" spans="1:13" ht="18.899999999999999" customHeight="1">
      <c r="A3" s="10" t="s">
        <v>2</v>
      </c>
      <c r="B3" s="114">
        <v>2019</v>
      </c>
      <c r="C3" s="111"/>
      <c r="D3" s="111"/>
      <c r="E3" s="112"/>
      <c r="F3" s="114">
        <v>2020</v>
      </c>
      <c r="G3" s="111"/>
      <c r="H3" s="111"/>
      <c r="I3" s="112"/>
      <c r="J3" s="114">
        <v>2021</v>
      </c>
      <c r="K3" s="111"/>
      <c r="L3" s="111"/>
      <c r="M3" s="112"/>
    </row>
    <row r="4" spans="1:13" ht="15.75" customHeight="1">
      <c r="A4" s="10" t="s">
        <v>4</v>
      </c>
      <c r="B4" s="110" t="s">
        <v>122</v>
      </c>
      <c r="C4" s="111"/>
      <c r="D4" s="111"/>
      <c r="E4" s="112"/>
      <c r="F4" s="110" t="s">
        <v>122</v>
      </c>
      <c r="G4" s="111"/>
      <c r="H4" s="111"/>
      <c r="I4" s="112"/>
      <c r="J4" s="110" t="s">
        <v>122</v>
      </c>
      <c r="K4" s="111"/>
      <c r="L4" s="111"/>
      <c r="M4" s="112"/>
    </row>
    <row r="5" spans="1:13" ht="15.75" customHeight="1">
      <c r="A5" s="15"/>
      <c r="B5" s="110" t="s">
        <v>1</v>
      </c>
      <c r="C5" s="111"/>
      <c r="D5" s="111"/>
      <c r="E5" s="112"/>
      <c r="F5" s="110" t="s">
        <v>1</v>
      </c>
      <c r="G5" s="111"/>
      <c r="H5" s="111"/>
      <c r="I5" s="112"/>
      <c r="J5" s="110" t="s">
        <v>1</v>
      </c>
      <c r="K5" s="111"/>
      <c r="L5" s="111"/>
      <c r="M5" s="111"/>
    </row>
    <row r="6" spans="1:13" ht="60.75" customHeight="1">
      <c r="A6" s="20" t="s">
        <v>123</v>
      </c>
      <c r="B6" s="21" t="s">
        <v>8</v>
      </c>
      <c r="C6" s="21" t="s">
        <v>9</v>
      </c>
      <c r="D6" s="21" t="s">
        <v>10</v>
      </c>
      <c r="E6" s="21" t="s">
        <v>9</v>
      </c>
      <c r="F6" s="21" t="s">
        <v>8</v>
      </c>
      <c r="G6" s="21" t="s">
        <v>9</v>
      </c>
      <c r="H6" s="21" t="s">
        <v>10</v>
      </c>
      <c r="I6" s="21" t="s">
        <v>9</v>
      </c>
      <c r="J6" s="21" t="s">
        <v>120</v>
      </c>
      <c r="K6" s="21" t="s">
        <v>9</v>
      </c>
      <c r="L6" s="21" t="s">
        <v>124</v>
      </c>
      <c r="M6" s="22" t="s">
        <v>9</v>
      </c>
    </row>
    <row r="7" spans="1:13" ht="14.1" customHeight="1">
      <c r="A7" s="23" t="s">
        <v>25</v>
      </c>
      <c r="B7" s="24">
        <f>'Realisatie jaar 2019'!C7</f>
        <v>0</v>
      </c>
      <c r="C7" s="97" t="e">
        <f>'Realisatie jaar 2019'!D7</f>
        <v>#DIV/0!</v>
      </c>
      <c r="D7" s="26">
        <f>'Realisatie jaar 2019'!E7</f>
        <v>0</v>
      </c>
      <c r="E7" s="27" t="e">
        <f>'Realisatie jaar 2019'!F7</f>
        <v>#DIV/0!</v>
      </c>
      <c r="F7" s="24">
        <f>'Lopend jaar 2020'!C7</f>
        <v>0</v>
      </c>
      <c r="G7" s="25" t="e">
        <f>'Lopend jaar 2020'!D7</f>
        <v>#DIV/0!</v>
      </c>
      <c r="H7" s="26">
        <f>'Lopend jaar 2020'!E7</f>
        <v>0</v>
      </c>
      <c r="I7" s="27" t="e">
        <f>'Lopend jaar 2020'!F7</f>
        <v>#DIV/0!</v>
      </c>
      <c r="J7" s="24">
        <f>'Prognose jaar 2021'!C7</f>
        <v>0</v>
      </c>
      <c r="K7" s="25" t="e">
        <f>'Prognose jaar 2021'!D7</f>
        <v>#DIV/0!</v>
      </c>
      <c r="L7" s="26">
        <f>'Prognose jaar 2021'!E7</f>
        <v>0</v>
      </c>
      <c r="M7" s="98" t="e">
        <f>'Prognose jaar 2021'!F7</f>
        <v>#DIV/0!</v>
      </c>
    </row>
    <row r="8" spans="1:13" ht="13.5" customHeight="1">
      <c r="A8" s="34" t="s">
        <v>26</v>
      </c>
      <c r="B8" s="35">
        <f>'Realisatie jaar 2019'!C8</f>
        <v>0</v>
      </c>
      <c r="C8" s="99" t="e">
        <f>'Realisatie jaar 2019'!D8</f>
        <v>#DIV/0!</v>
      </c>
      <c r="D8" s="37">
        <f>'Realisatie jaar 2019'!E8</f>
        <v>0</v>
      </c>
      <c r="E8" s="38" t="e">
        <f>'Realisatie jaar 2019'!F8</f>
        <v>#DIV/0!</v>
      </c>
      <c r="F8" s="35">
        <f>'Lopend jaar 2020'!C8</f>
        <v>0</v>
      </c>
      <c r="G8" s="36" t="e">
        <f>'Lopend jaar 2020'!D8</f>
        <v>#DIV/0!</v>
      </c>
      <c r="H8" s="37">
        <f>'Lopend jaar 2020'!E8</f>
        <v>0</v>
      </c>
      <c r="I8" s="38" t="e">
        <f>'Lopend jaar 2020'!F8</f>
        <v>#DIV/0!</v>
      </c>
      <c r="J8" s="35">
        <f>'Prognose jaar 2021'!C8</f>
        <v>0</v>
      </c>
      <c r="K8" s="36" t="e">
        <f>'Prognose jaar 2021'!D8</f>
        <v>#DIV/0!</v>
      </c>
      <c r="L8" s="37">
        <f>'Prognose jaar 2021'!E8</f>
        <v>0</v>
      </c>
      <c r="M8" s="100" t="e">
        <f>'Prognose jaar 2021'!F8</f>
        <v>#DIV/0!</v>
      </c>
    </row>
    <row r="9" spans="1:13" ht="13.5" customHeight="1">
      <c r="A9" s="34" t="s">
        <v>27</v>
      </c>
      <c r="B9" s="35">
        <f>'Realisatie jaar 2019'!C9</f>
        <v>0</v>
      </c>
      <c r="C9" s="99" t="e">
        <f>'Realisatie jaar 2019'!D9</f>
        <v>#DIV/0!</v>
      </c>
      <c r="D9" s="37">
        <f>'Realisatie jaar 2019'!E9</f>
        <v>0</v>
      </c>
      <c r="E9" s="38" t="e">
        <f>'Realisatie jaar 2019'!F9</f>
        <v>#DIV/0!</v>
      </c>
      <c r="F9" s="35">
        <f>'Lopend jaar 2020'!C9</f>
        <v>0</v>
      </c>
      <c r="G9" s="36" t="e">
        <f>'Lopend jaar 2020'!D9</f>
        <v>#DIV/0!</v>
      </c>
      <c r="H9" s="37">
        <f>'Lopend jaar 2020'!E9</f>
        <v>0</v>
      </c>
      <c r="I9" s="38" t="e">
        <f>'Lopend jaar 2020'!F9</f>
        <v>#DIV/0!</v>
      </c>
      <c r="J9" s="35">
        <f>'Prognose jaar 2021'!C9</f>
        <v>0</v>
      </c>
      <c r="K9" s="36" t="e">
        <f>'Prognose jaar 2021'!D9</f>
        <v>#DIV/0!</v>
      </c>
      <c r="L9" s="37">
        <f>'Prognose jaar 2021'!E9</f>
        <v>0</v>
      </c>
      <c r="M9" s="100" t="e">
        <f>'Prognose jaar 2021'!F9</f>
        <v>#DIV/0!</v>
      </c>
    </row>
    <row r="10" spans="1:13" ht="13.5" customHeight="1">
      <c r="A10" s="46" t="s">
        <v>28</v>
      </c>
      <c r="B10" s="35">
        <f>'Realisatie jaar 2019'!C10</f>
        <v>0</v>
      </c>
      <c r="C10" s="99" t="e">
        <f>'Realisatie jaar 2019'!D10</f>
        <v>#DIV/0!</v>
      </c>
      <c r="D10" s="37">
        <f>'Realisatie jaar 2019'!E10</f>
        <v>0</v>
      </c>
      <c r="E10" s="38" t="e">
        <f>'Realisatie jaar 2019'!F10</f>
        <v>#DIV/0!</v>
      </c>
      <c r="F10" s="35">
        <f>'Lopend jaar 2020'!C10</f>
        <v>0</v>
      </c>
      <c r="G10" s="36" t="e">
        <f>'Lopend jaar 2020'!D10</f>
        <v>#DIV/0!</v>
      </c>
      <c r="H10" s="37">
        <f>'Lopend jaar 2020'!E10</f>
        <v>0</v>
      </c>
      <c r="I10" s="38" t="e">
        <f>'Lopend jaar 2020'!F10</f>
        <v>#DIV/0!</v>
      </c>
      <c r="J10" s="35">
        <f>'Prognose jaar 2021'!C10</f>
        <v>0</v>
      </c>
      <c r="K10" s="36" t="e">
        <f>'Prognose jaar 2021'!D10</f>
        <v>#DIV/0!</v>
      </c>
      <c r="L10" s="37">
        <f>'Prognose jaar 2021'!E10</f>
        <v>0</v>
      </c>
      <c r="M10" s="100" t="e">
        <f>'Prognose jaar 2021'!F10</f>
        <v>#DIV/0!</v>
      </c>
    </row>
    <row r="11" spans="1:13" ht="13.5" customHeight="1">
      <c r="A11" s="34" t="s">
        <v>29</v>
      </c>
      <c r="B11" s="35">
        <f>'Realisatie jaar 2019'!C11</f>
        <v>0</v>
      </c>
      <c r="C11" s="99" t="e">
        <f>'Realisatie jaar 2019'!D11</f>
        <v>#DIV/0!</v>
      </c>
      <c r="D11" s="37">
        <f>'Realisatie jaar 2019'!E11</f>
        <v>0</v>
      </c>
      <c r="E11" s="38" t="e">
        <f>'Realisatie jaar 2019'!F11</f>
        <v>#DIV/0!</v>
      </c>
      <c r="F11" s="35">
        <f>'Lopend jaar 2020'!C11</f>
        <v>0</v>
      </c>
      <c r="G11" s="36" t="e">
        <f>'Lopend jaar 2020'!D11</f>
        <v>#DIV/0!</v>
      </c>
      <c r="H11" s="37">
        <f>'Lopend jaar 2020'!E11</f>
        <v>0</v>
      </c>
      <c r="I11" s="38" t="e">
        <f>'Lopend jaar 2020'!F11</f>
        <v>#DIV/0!</v>
      </c>
      <c r="J11" s="35">
        <f>'Prognose jaar 2021'!C11</f>
        <v>0</v>
      </c>
      <c r="K11" s="36" t="e">
        <f>'Prognose jaar 2021'!D11</f>
        <v>#DIV/0!</v>
      </c>
      <c r="L11" s="37">
        <f>'Prognose jaar 2021'!E11</f>
        <v>0</v>
      </c>
      <c r="M11" s="100" t="e">
        <f>'Prognose jaar 2021'!F11</f>
        <v>#DIV/0!</v>
      </c>
    </row>
    <row r="12" spans="1:13" ht="13.5" customHeight="1">
      <c r="A12" s="34" t="s">
        <v>30</v>
      </c>
      <c r="B12" s="35">
        <f>'Realisatie jaar 2019'!C12</f>
        <v>0</v>
      </c>
      <c r="C12" s="99" t="e">
        <f>'Realisatie jaar 2019'!D12</f>
        <v>#DIV/0!</v>
      </c>
      <c r="D12" s="37">
        <f>'Realisatie jaar 2019'!E12</f>
        <v>0</v>
      </c>
      <c r="E12" s="38" t="e">
        <f>'Realisatie jaar 2019'!F12</f>
        <v>#DIV/0!</v>
      </c>
      <c r="F12" s="35">
        <f>'Lopend jaar 2020'!C12</f>
        <v>0</v>
      </c>
      <c r="G12" s="36" t="e">
        <f>'Lopend jaar 2020'!D12</f>
        <v>#DIV/0!</v>
      </c>
      <c r="H12" s="37">
        <f>'Lopend jaar 2020'!E12</f>
        <v>0</v>
      </c>
      <c r="I12" s="38" t="e">
        <f>'Lopend jaar 2020'!F12</f>
        <v>#DIV/0!</v>
      </c>
      <c r="J12" s="35">
        <f>'Prognose jaar 2021'!C12</f>
        <v>0</v>
      </c>
      <c r="K12" s="36" t="e">
        <f>'Prognose jaar 2021'!D12</f>
        <v>#DIV/0!</v>
      </c>
      <c r="L12" s="37">
        <f>'Prognose jaar 2021'!E12</f>
        <v>0</v>
      </c>
      <c r="M12" s="100" t="e">
        <f>'Prognose jaar 2021'!F12</f>
        <v>#DIV/0!</v>
      </c>
    </row>
    <row r="13" spans="1:13" ht="13.5" customHeight="1">
      <c r="A13" s="34" t="s">
        <v>31</v>
      </c>
      <c r="B13" s="35">
        <f>'Realisatie jaar 2019'!C13</f>
        <v>0</v>
      </c>
      <c r="C13" s="99" t="e">
        <f>'Realisatie jaar 2019'!D13</f>
        <v>#DIV/0!</v>
      </c>
      <c r="D13" s="37">
        <f>'Realisatie jaar 2019'!E13</f>
        <v>0</v>
      </c>
      <c r="E13" s="38" t="e">
        <f>'Realisatie jaar 2019'!F13</f>
        <v>#DIV/0!</v>
      </c>
      <c r="F13" s="35">
        <f>'Lopend jaar 2020'!C13</f>
        <v>0</v>
      </c>
      <c r="G13" s="36" t="e">
        <f>'Lopend jaar 2020'!D13</f>
        <v>#DIV/0!</v>
      </c>
      <c r="H13" s="37">
        <f>'Lopend jaar 2020'!E13</f>
        <v>0</v>
      </c>
      <c r="I13" s="38" t="e">
        <f>'Lopend jaar 2020'!F13</f>
        <v>#DIV/0!</v>
      </c>
      <c r="J13" s="35">
        <f>'Prognose jaar 2021'!C13</f>
        <v>0</v>
      </c>
      <c r="K13" s="36" t="e">
        <f>'Prognose jaar 2021'!D13</f>
        <v>#DIV/0!</v>
      </c>
      <c r="L13" s="37">
        <f>'Prognose jaar 2021'!E13</f>
        <v>0</v>
      </c>
      <c r="M13" s="100" t="e">
        <f>'Prognose jaar 2021'!F13</f>
        <v>#DIV/0!</v>
      </c>
    </row>
    <row r="14" spans="1:13" ht="13.5" customHeight="1">
      <c r="A14" s="34" t="s">
        <v>32</v>
      </c>
      <c r="B14" s="35">
        <f>'Realisatie jaar 2019'!C14</f>
        <v>0</v>
      </c>
      <c r="C14" s="99" t="e">
        <f>'Realisatie jaar 2019'!D14</f>
        <v>#DIV/0!</v>
      </c>
      <c r="D14" s="37">
        <f>'Realisatie jaar 2019'!E14</f>
        <v>0</v>
      </c>
      <c r="E14" s="38" t="e">
        <f>'Realisatie jaar 2019'!F14</f>
        <v>#DIV/0!</v>
      </c>
      <c r="F14" s="35">
        <f>'Lopend jaar 2020'!C14</f>
        <v>0</v>
      </c>
      <c r="G14" s="36" t="e">
        <f>'Lopend jaar 2020'!D14</f>
        <v>#DIV/0!</v>
      </c>
      <c r="H14" s="37">
        <f>'Lopend jaar 2020'!E14</f>
        <v>0</v>
      </c>
      <c r="I14" s="38" t="e">
        <f>'Lopend jaar 2020'!F14</f>
        <v>#DIV/0!</v>
      </c>
      <c r="J14" s="35">
        <f>'Prognose jaar 2021'!C14</f>
        <v>0</v>
      </c>
      <c r="K14" s="36" t="e">
        <f>'Prognose jaar 2021'!D14</f>
        <v>#DIV/0!</v>
      </c>
      <c r="L14" s="37">
        <f>'Prognose jaar 2021'!E14</f>
        <v>0</v>
      </c>
      <c r="M14" s="100" t="e">
        <f>'Prognose jaar 2021'!F14</f>
        <v>#DIV/0!</v>
      </c>
    </row>
    <row r="15" spans="1:13" ht="13.5" customHeight="1">
      <c r="A15" s="34" t="s">
        <v>33</v>
      </c>
      <c r="B15" s="35">
        <f>'Realisatie jaar 2019'!C15</f>
        <v>0</v>
      </c>
      <c r="C15" s="99" t="e">
        <f>'Realisatie jaar 2019'!D15</f>
        <v>#DIV/0!</v>
      </c>
      <c r="D15" s="37">
        <f>'Realisatie jaar 2019'!E15</f>
        <v>0</v>
      </c>
      <c r="E15" s="38" t="e">
        <f>'Realisatie jaar 2019'!F15</f>
        <v>#DIV/0!</v>
      </c>
      <c r="F15" s="35">
        <f>'Lopend jaar 2020'!C15</f>
        <v>0</v>
      </c>
      <c r="G15" s="36" t="e">
        <f>'Lopend jaar 2020'!D15</f>
        <v>#DIV/0!</v>
      </c>
      <c r="H15" s="37">
        <f>'Lopend jaar 2020'!E15</f>
        <v>0</v>
      </c>
      <c r="I15" s="38" t="e">
        <f>'Lopend jaar 2020'!F15</f>
        <v>#DIV/0!</v>
      </c>
      <c r="J15" s="35">
        <f>'Prognose jaar 2021'!C15</f>
        <v>0</v>
      </c>
      <c r="K15" s="36" t="e">
        <f>'Prognose jaar 2021'!D15</f>
        <v>#DIV/0!</v>
      </c>
      <c r="L15" s="37">
        <f>'Prognose jaar 2021'!E15</f>
        <v>0</v>
      </c>
      <c r="M15" s="100" t="e">
        <f>'Prognose jaar 2021'!F15</f>
        <v>#DIV/0!</v>
      </c>
    </row>
    <row r="16" spans="1:13" ht="13.5" customHeight="1">
      <c r="A16" s="46" t="s">
        <v>34</v>
      </c>
      <c r="B16" s="47">
        <f>'Realisatie jaar 2019'!C16</f>
        <v>0</v>
      </c>
      <c r="C16" s="101" t="e">
        <f>'Realisatie jaar 2019'!D16</f>
        <v>#DIV/0!</v>
      </c>
      <c r="D16" s="102">
        <f>'Realisatie jaar 2019'!E16</f>
        <v>0</v>
      </c>
      <c r="E16" s="50" t="e">
        <f>'Realisatie jaar 2019'!F16</f>
        <v>#DIV/0!</v>
      </c>
      <c r="F16" s="47">
        <f>'Lopend jaar 2020'!C16</f>
        <v>0</v>
      </c>
      <c r="G16" s="48" t="e">
        <f>'Lopend jaar 2020'!D16</f>
        <v>#DIV/0!</v>
      </c>
      <c r="H16" s="102">
        <f>'Lopend jaar 2020'!E16</f>
        <v>0</v>
      </c>
      <c r="I16" s="50" t="e">
        <f>'Lopend jaar 2020'!F16</f>
        <v>#DIV/0!</v>
      </c>
      <c r="J16" s="47">
        <f>'Prognose jaar 2021'!C16</f>
        <v>0</v>
      </c>
      <c r="K16" s="48" t="e">
        <f>'Prognose jaar 2021'!D16</f>
        <v>#DIV/0!</v>
      </c>
      <c r="L16" s="102">
        <f>'Prognose jaar 2021'!E16</f>
        <v>0</v>
      </c>
      <c r="M16" s="103" t="e">
        <f>'Prognose jaar 2021'!F16</f>
        <v>#DIV/0!</v>
      </c>
    </row>
    <row r="17" spans="1:13" ht="13.5" customHeight="1">
      <c r="A17" s="34" t="s">
        <v>35</v>
      </c>
      <c r="B17" s="35">
        <f>'Realisatie jaar 2019'!C17</f>
        <v>0</v>
      </c>
      <c r="C17" s="99" t="e">
        <f>'Realisatie jaar 2019'!D17</f>
        <v>#DIV/0!</v>
      </c>
      <c r="D17" s="37">
        <f>'Realisatie jaar 2019'!E17</f>
        <v>0</v>
      </c>
      <c r="E17" s="38" t="e">
        <f>'Realisatie jaar 2019'!F17</f>
        <v>#DIV/0!</v>
      </c>
      <c r="F17" s="35">
        <f>'Lopend jaar 2020'!C17</f>
        <v>0</v>
      </c>
      <c r="G17" s="36" t="e">
        <f>'Lopend jaar 2020'!D17</f>
        <v>#DIV/0!</v>
      </c>
      <c r="H17" s="37">
        <f>'Lopend jaar 2020'!E17</f>
        <v>0</v>
      </c>
      <c r="I17" s="38" t="e">
        <f>'Lopend jaar 2020'!F17</f>
        <v>#DIV/0!</v>
      </c>
      <c r="J17" s="35">
        <f>'Prognose jaar 2021'!C17</f>
        <v>0</v>
      </c>
      <c r="K17" s="36" t="e">
        <f>'Prognose jaar 2021'!D17</f>
        <v>#DIV/0!</v>
      </c>
      <c r="L17" s="37">
        <f>'Prognose jaar 2021'!E17</f>
        <v>0</v>
      </c>
      <c r="M17" s="100" t="e">
        <f>'Prognose jaar 2021'!F17</f>
        <v>#DIV/0!</v>
      </c>
    </row>
    <row r="18" spans="1:13" ht="13.5" customHeight="1">
      <c r="A18" s="34" t="s">
        <v>36</v>
      </c>
      <c r="B18" s="35">
        <f>'Realisatie jaar 2019'!C18</f>
        <v>0</v>
      </c>
      <c r="C18" s="99" t="e">
        <f>'Realisatie jaar 2019'!D18</f>
        <v>#DIV/0!</v>
      </c>
      <c r="D18" s="37">
        <f>'Realisatie jaar 2019'!E18</f>
        <v>0</v>
      </c>
      <c r="E18" s="38" t="e">
        <f>'Realisatie jaar 2019'!F18</f>
        <v>#DIV/0!</v>
      </c>
      <c r="F18" s="35">
        <f>'Lopend jaar 2020'!C18</f>
        <v>0</v>
      </c>
      <c r="G18" s="36" t="e">
        <f>'Lopend jaar 2020'!D18</f>
        <v>#DIV/0!</v>
      </c>
      <c r="H18" s="37">
        <f>'Lopend jaar 2020'!E18</f>
        <v>0</v>
      </c>
      <c r="I18" s="38" t="e">
        <f>'Lopend jaar 2020'!F18</f>
        <v>#DIV/0!</v>
      </c>
      <c r="J18" s="35">
        <f>'Prognose jaar 2021'!C18</f>
        <v>0</v>
      </c>
      <c r="K18" s="36" t="e">
        <f>'Prognose jaar 2021'!D18</f>
        <v>#DIV/0!</v>
      </c>
      <c r="L18" s="37">
        <f>'Prognose jaar 2021'!E18</f>
        <v>0</v>
      </c>
      <c r="M18" s="100" t="e">
        <f>'Prognose jaar 2021'!F18</f>
        <v>#DIV/0!</v>
      </c>
    </row>
    <row r="19" spans="1:13" ht="13.5" customHeight="1">
      <c r="A19" s="46" t="s">
        <v>37</v>
      </c>
      <c r="B19" s="35">
        <f>'Realisatie jaar 2019'!C19</f>
        <v>0</v>
      </c>
      <c r="C19" s="99" t="e">
        <f>'Realisatie jaar 2019'!D19</f>
        <v>#DIV/0!</v>
      </c>
      <c r="D19" s="37">
        <f>'Realisatie jaar 2019'!E19</f>
        <v>0</v>
      </c>
      <c r="E19" s="38" t="e">
        <f>'Realisatie jaar 2019'!F19</f>
        <v>#DIV/0!</v>
      </c>
      <c r="F19" s="35">
        <f>'Lopend jaar 2020'!C19</f>
        <v>0</v>
      </c>
      <c r="G19" s="36" t="e">
        <f>'Lopend jaar 2020'!D19</f>
        <v>#DIV/0!</v>
      </c>
      <c r="H19" s="37">
        <f>'Lopend jaar 2020'!E19</f>
        <v>0</v>
      </c>
      <c r="I19" s="38" t="e">
        <f>'Lopend jaar 2020'!F19</f>
        <v>#DIV/0!</v>
      </c>
      <c r="J19" s="35">
        <f>'Prognose jaar 2021'!C19</f>
        <v>0</v>
      </c>
      <c r="K19" s="36" t="e">
        <f>'Prognose jaar 2021'!D19</f>
        <v>#DIV/0!</v>
      </c>
      <c r="L19" s="37">
        <f>'Prognose jaar 2021'!E19</f>
        <v>0</v>
      </c>
      <c r="M19" s="100" t="e">
        <f>'Prognose jaar 2021'!F19</f>
        <v>#DIV/0!</v>
      </c>
    </row>
    <row r="20" spans="1:13" ht="13.5" customHeight="1">
      <c r="A20" s="34" t="s">
        <v>38</v>
      </c>
      <c r="B20" s="35">
        <f>'Realisatie jaar 2019'!C20</f>
        <v>0</v>
      </c>
      <c r="C20" s="99" t="e">
        <f>'Realisatie jaar 2019'!D20</f>
        <v>#DIV/0!</v>
      </c>
      <c r="D20" s="37">
        <f>'Realisatie jaar 2019'!E20</f>
        <v>0</v>
      </c>
      <c r="E20" s="38" t="e">
        <f>'Realisatie jaar 2019'!F20</f>
        <v>#DIV/0!</v>
      </c>
      <c r="F20" s="35">
        <f>'Lopend jaar 2020'!C20</f>
        <v>0</v>
      </c>
      <c r="G20" s="36" t="e">
        <f>'Lopend jaar 2020'!D20</f>
        <v>#DIV/0!</v>
      </c>
      <c r="H20" s="37">
        <f>'Lopend jaar 2020'!E20</f>
        <v>0</v>
      </c>
      <c r="I20" s="38" t="e">
        <f>'Lopend jaar 2020'!F20</f>
        <v>#DIV/0!</v>
      </c>
      <c r="J20" s="35">
        <f>'Prognose jaar 2021'!C20</f>
        <v>0</v>
      </c>
      <c r="K20" s="36" t="e">
        <f>'Prognose jaar 2021'!D20</f>
        <v>#DIV/0!</v>
      </c>
      <c r="L20" s="37">
        <f>'Prognose jaar 2021'!E20</f>
        <v>0</v>
      </c>
      <c r="M20" s="100" t="e">
        <f>'Prognose jaar 2021'!F20</f>
        <v>#DIV/0!</v>
      </c>
    </row>
    <row r="21" spans="1:13" ht="13.5" customHeight="1">
      <c r="A21" s="34" t="s">
        <v>39</v>
      </c>
      <c r="B21" s="35">
        <f>'Realisatie jaar 2019'!C21</f>
        <v>0</v>
      </c>
      <c r="C21" s="99" t="e">
        <f>'Realisatie jaar 2019'!D21</f>
        <v>#DIV/0!</v>
      </c>
      <c r="D21" s="37">
        <f>'Realisatie jaar 2019'!E21</f>
        <v>0</v>
      </c>
      <c r="E21" s="38" t="e">
        <f>'Realisatie jaar 2019'!F21</f>
        <v>#DIV/0!</v>
      </c>
      <c r="F21" s="35">
        <f>'Lopend jaar 2020'!C21</f>
        <v>0</v>
      </c>
      <c r="G21" s="36" t="e">
        <f>'Lopend jaar 2020'!D21</f>
        <v>#DIV/0!</v>
      </c>
      <c r="H21" s="37">
        <f>'Lopend jaar 2020'!E21</f>
        <v>0</v>
      </c>
      <c r="I21" s="38" t="e">
        <f>'Lopend jaar 2020'!F21</f>
        <v>#DIV/0!</v>
      </c>
      <c r="J21" s="35">
        <f>'Prognose jaar 2021'!C21</f>
        <v>0</v>
      </c>
      <c r="K21" s="36" t="e">
        <f>'Prognose jaar 2021'!D21</f>
        <v>#DIV/0!</v>
      </c>
      <c r="L21" s="37">
        <f>'Prognose jaar 2021'!E21</f>
        <v>0</v>
      </c>
      <c r="M21" s="100" t="e">
        <f>'Prognose jaar 2021'!F21</f>
        <v>#DIV/0!</v>
      </c>
    </row>
    <row r="22" spans="1:13" ht="13.5" customHeight="1">
      <c r="A22" s="34" t="s">
        <v>40</v>
      </c>
      <c r="B22" s="35">
        <f>'Realisatie jaar 2019'!C22</f>
        <v>0</v>
      </c>
      <c r="C22" s="99" t="e">
        <f>'Realisatie jaar 2019'!D22</f>
        <v>#DIV/0!</v>
      </c>
      <c r="D22" s="37">
        <f>'Realisatie jaar 2019'!E22</f>
        <v>0</v>
      </c>
      <c r="E22" s="38" t="e">
        <f>'Realisatie jaar 2019'!F22</f>
        <v>#DIV/0!</v>
      </c>
      <c r="F22" s="35">
        <f>'Lopend jaar 2020'!C22</f>
        <v>0</v>
      </c>
      <c r="G22" s="36" t="e">
        <f>'Lopend jaar 2020'!D22</f>
        <v>#DIV/0!</v>
      </c>
      <c r="H22" s="37">
        <f>'Lopend jaar 2020'!E22</f>
        <v>0</v>
      </c>
      <c r="I22" s="38" t="e">
        <f>'Lopend jaar 2020'!F22</f>
        <v>#DIV/0!</v>
      </c>
      <c r="J22" s="35">
        <f>'Prognose jaar 2021'!C22</f>
        <v>0</v>
      </c>
      <c r="K22" s="36" t="e">
        <f>'Prognose jaar 2021'!D22</f>
        <v>#DIV/0!</v>
      </c>
      <c r="L22" s="37">
        <f>'Prognose jaar 2021'!E22</f>
        <v>0</v>
      </c>
      <c r="M22" s="100" t="e">
        <f>'Prognose jaar 2021'!F22</f>
        <v>#DIV/0!</v>
      </c>
    </row>
    <row r="23" spans="1:13" ht="13.5" customHeight="1">
      <c r="A23" s="34" t="s">
        <v>41</v>
      </c>
      <c r="B23" s="35">
        <f>'Realisatie jaar 2019'!C23</f>
        <v>0</v>
      </c>
      <c r="C23" s="99" t="e">
        <f>'Realisatie jaar 2019'!D23</f>
        <v>#DIV/0!</v>
      </c>
      <c r="D23" s="37">
        <f>'Realisatie jaar 2019'!E23</f>
        <v>0</v>
      </c>
      <c r="E23" s="38" t="e">
        <f>'Realisatie jaar 2019'!F23</f>
        <v>#DIV/0!</v>
      </c>
      <c r="F23" s="35">
        <f>'Lopend jaar 2020'!C23</f>
        <v>0</v>
      </c>
      <c r="G23" s="36" t="e">
        <f>'Lopend jaar 2020'!D23</f>
        <v>#DIV/0!</v>
      </c>
      <c r="H23" s="37">
        <f>'Lopend jaar 2020'!E23</f>
        <v>0</v>
      </c>
      <c r="I23" s="38" t="e">
        <f>'Lopend jaar 2020'!F23</f>
        <v>#DIV/0!</v>
      </c>
      <c r="J23" s="35">
        <f>'Prognose jaar 2021'!C23</f>
        <v>0</v>
      </c>
      <c r="K23" s="36" t="e">
        <f>'Prognose jaar 2021'!D23</f>
        <v>#DIV/0!</v>
      </c>
      <c r="L23" s="37">
        <f>'Prognose jaar 2021'!E23</f>
        <v>0</v>
      </c>
      <c r="M23" s="100" t="e">
        <f>'Prognose jaar 2021'!F23</f>
        <v>#DIV/0!</v>
      </c>
    </row>
    <row r="24" spans="1:13" ht="13.5" customHeight="1">
      <c r="A24" s="46" t="s">
        <v>42</v>
      </c>
      <c r="B24" s="47">
        <f>'Realisatie jaar 2019'!C24</f>
        <v>0</v>
      </c>
      <c r="C24" s="101" t="e">
        <f>'Realisatie jaar 2019'!D24</f>
        <v>#DIV/0!</v>
      </c>
      <c r="D24" s="102">
        <f>'Realisatie jaar 2019'!E24</f>
        <v>0</v>
      </c>
      <c r="E24" s="50" t="e">
        <f>'Realisatie jaar 2019'!F24</f>
        <v>#DIV/0!</v>
      </c>
      <c r="F24" s="47">
        <f>'Lopend jaar 2020'!C24</f>
        <v>0</v>
      </c>
      <c r="G24" s="48" t="e">
        <f>'Lopend jaar 2020'!D24</f>
        <v>#DIV/0!</v>
      </c>
      <c r="H24" s="102">
        <f>'Lopend jaar 2020'!E24</f>
        <v>0</v>
      </c>
      <c r="I24" s="50" t="e">
        <f>'Lopend jaar 2020'!F24</f>
        <v>#DIV/0!</v>
      </c>
      <c r="J24" s="47">
        <f>'Prognose jaar 2021'!C24</f>
        <v>0</v>
      </c>
      <c r="K24" s="48" t="e">
        <f>'Prognose jaar 2021'!D24</f>
        <v>#DIV/0!</v>
      </c>
      <c r="L24" s="102">
        <f>'Prognose jaar 2021'!E24</f>
        <v>0</v>
      </c>
      <c r="M24" s="103" t="e">
        <f>'Prognose jaar 2021'!F24</f>
        <v>#DIV/0!</v>
      </c>
    </row>
    <row r="25" spans="1:13" ht="13.5" customHeight="1">
      <c r="A25" s="34" t="s">
        <v>43</v>
      </c>
      <c r="B25" s="35">
        <f>'Realisatie jaar 2019'!C25</f>
        <v>0</v>
      </c>
      <c r="C25" s="99" t="e">
        <f>'Realisatie jaar 2019'!D25</f>
        <v>#DIV/0!</v>
      </c>
      <c r="D25" s="37">
        <f>'Realisatie jaar 2019'!E25</f>
        <v>0</v>
      </c>
      <c r="E25" s="38" t="e">
        <f>'Realisatie jaar 2019'!F25</f>
        <v>#DIV/0!</v>
      </c>
      <c r="F25" s="35">
        <f>'Lopend jaar 2020'!C25</f>
        <v>0</v>
      </c>
      <c r="G25" s="36" t="e">
        <f>'Lopend jaar 2020'!D25</f>
        <v>#DIV/0!</v>
      </c>
      <c r="H25" s="37">
        <f>'Lopend jaar 2020'!E25</f>
        <v>0</v>
      </c>
      <c r="I25" s="38" t="e">
        <f>'Lopend jaar 2020'!F25</f>
        <v>#DIV/0!</v>
      </c>
      <c r="J25" s="35">
        <f>'Prognose jaar 2021'!C25</f>
        <v>0</v>
      </c>
      <c r="K25" s="36" t="e">
        <f>'Prognose jaar 2021'!D25</f>
        <v>#DIV/0!</v>
      </c>
      <c r="L25" s="37">
        <f>'Prognose jaar 2021'!E25</f>
        <v>0</v>
      </c>
      <c r="M25" s="100" t="e">
        <f>'Prognose jaar 2021'!F25</f>
        <v>#DIV/0!</v>
      </c>
    </row>
    <row r="26" spans="1:13" ht="13.5" customHeight="1">
      <c r="A26" s="34" t="s">
        <v>44</v>
      </c>
      <c r="B26" s="35">
        <f>'Realisatie jaar 2019'!C26</f>
        <v>0</v>
      </c>
      <c r="C26" s="99" t="e">
        <f>'Realisatie jaar 2019'!D26</f>
        <v>#DIV/0!</v>
      </c>
      <c r="D26" s="37">
        <f>'Realisatie jaar 2019'!E26</f>
        <v>0</v>
      </c>
      <c r="E26" s="38" t="e">
        <f>'Realisatie jaar 2019'!F26</f>
        <v>#DIV/0!</v>
      </c>
      <c r="F26" s="35">
        <f>'Lopend jaar 2020'!C26</f>
        <v>0</v>
      </c>
      <c r="G26" s="36" t="e">
        <f>'Lopend jaar 2020'!D26</f>
        <v>#DIV/0!</v>
      </c>
      <c r="H26" s="37">
        <f>'Lopend jaar 2020'!E26</f>
        <v>0</v>
      </c>
      <c r="I26" s="38" t="e">
        <f>'Lopend jaar 2020'!F26</f>
        <v>#DIV/0!</v>
      </c>
      <c r="J26" s="35">
        <f>'Prognose jaar 2021'!C26</f>
        <v>0</v>
      </c>
      <c r="K26" s="36" t="e">
        <f>'Prognose jaar 2021'!D26</f>
        <v>#DIV/0!</v>
      </c>
      <c r="L26" s="37">
        <f>'Prognose jaar 2021'!E26</f>
        <v>0</v>
      </c>
      <c r="M26" s="100" t="e">
        <f>'Prognose jaar 2021'!F26</f>
        <v>#DIV/0!</v>
      </c>
    </row>
    <row r="27" spans="1:13" ht="13.5" customHeight="1">
      <c r="A27" s="34" t="s">
        <v>45</v>
      </c>
      <c r="B27" s="35">
        <f>'Realisatie jaar 2019'!C27</f>
        <v>0</v>
      </c>
      <c r="C27" s="99" t="e">
        <f>'Realisatie jaar 2019'!D27</f>
        <v>#DIV/0!</v>
      </c>
      <c r="D27" s="37">
        <f>'Realisatie jaar 2019'!E27</f>
        <v>0</v>
      </c>
      <c r="E27" s="38" t="e">
        <f>'Realisatie jaar 2019'!F27</f>
        <v>#DIV/0!</v>
      </c>
      <c r="F27" s="35">
        <f>'Lopend jaar 2020'!C27</f>
        <v>0</v>
      </c>
      <c r="G27" s="36" t="e">
        <f>'Lopend jaar 2020'!D27</f>
        <v>#DIV/0!</v>
      </c>
      <c r="H27" s="37">
        <f>'Lopend jaar 2020'!E27</f>
        <v>0</v>
      </c>
      <c r="I27" s="38" t="e">
        <f>'Lopend jaar 2020'!F27</f>
        <v>#DIV/0!</v>
      </c>
      <c r="J27" s="35">
        <f>'Prognose jaar 2021'!C27</f>
        <v>0</v>
      </c>
      <c r="K27" s="36" t="e">
        <f>'Prognose jaar 2021'!D27</f>
        <v>#DIV/0!</v>
      </c>
      <c r="L27" s="37">
        <f>'Prognose jaar 2021'!E27</f>
        <v>0</v>
      </c>
      <c r="M27" s="100" t="e">
        <f>'Prognose jaar 2021'!F27</f>
        <v>#DIV/0!</v>
      </c>
    </row>
    <row r="28" spans="1:13" ht="13.5" customHeight="1">
      <c r="A28" s="34" t="s">
        <v>46</v>
      </c>
      <c r="B28" s="35">
        <f>'Realisatie jaar 2019'!C28</f>
        <v>0</v>
      </c>
      <c r="C28" s="99" t="e">
        <f>'Realisatie jaar 2019'!D28</f>
        <v>#DIV/0!</v>
      </c>
      <c r="D28" s="37">
        <f>'Realisatie jaar 2019'!E28</f>
        <v>0</v>
      </c>
      <c r="E28" s="38" t="e">
        <f>'Realisatie jaar 2019'!F28</f>
        <v>#DIV/0!</v>
      </c>
      <c r="F28" s="35">
        <f>'Lopend jaar 2020'!C28</f>
        <v>0</v>
      </c>
      <c r="G28" s="36" t="e">
        <f>'Lopend jaar 2020'!D28</f>
        <v>#DIV/0!</v>
      </c>
      <c r="H28" s="37">
        <f>'Lopend jaar 2020'!E28</f>
        <v>0</v>
      </c>
      <c r="I28" s="38" t="e">
        <f>'Lopend jaar 2020'!F28</f>
        <v>#DIV/0!</v>
      </c>
      <c r="J28" s="35">
        <f>'Prognose jaar 2021'!C28</f>
        <v>0</v>
      </c>
      <c r="K28" s="36" t="e">
        <f>'Prognose jaar 2021'!D28</f>
        <v>#DIV/0!</v>
      </c>
      <c r="L28" s="37">
        <f>'Prognose jaar 2021'!E28</f>
        <v>0</v>
      </c>
      <c r="M28" s="100" t="e">
        <f>'Prognose jaar 2021'!F28</f>
        <v>#DIV/0!</v>
      </c>
    </row>
    <row r="29" spans="1:13" ht="13.5" customHeight="1">
      <c r="A29" s="34" t="s">
        <v>47</v>
      </c>
      <c r="B29" s="35">
        <f>'Realisatie jaar 2019'!C29</f>
        <v>0</v>
      </c>
      <c r="C29" s="99" t="e">
        <f>'Realisatie jaar 2019'!D29</f>
        <v>#DIV/0!</v>
      </c>
      <c r="D29" s="37">
        <f>'Realisatie jaar 2019'!E29</f>
        <v>0</v>
      </c>
      <c r="E29" s="38" t="e">
        <f>'Realisatie jaar 2019'!F29</f>
        <v>#DIV/0!</v>
      </c>
      <c r="F29" s="35">
        <f>'Lopend jaar 2020'!C29</f>
        <v>0</v>
      </c>
      <c r="G29" s="36" t="e">
        <f>'Lopend jaar 2020'!D29</f>
        <v>#DIV/0!</v>
      </c>
      <c r="H29" s="37">
        <f>'Lopend jaar 2020'!E29</f>
        <v>0</v>
      </c>
      <c r="I29" s="38" t="e">
        <f>'Lopend jaar 2020'!F29</f>
        <v>#DIV/0!</v>
      </c>
      <c r="J29" s="35">
        <f>'Prognose jaar 2021'!C29</f>
        <v>0</v>
      </c>
      <c r="K29" s="36" t="e">
        <f>'Prognose jaar 2021'!D29</f>
        <v>#DIV/0!</v>
      </c>
      <c r="L29" s="37">
        <f>'Prognose jaar 2021'!E29</f>
        <v>0</v>
      </c>
      <c r="M29" s="100" t="e">
        <f>'Prognose jaar 2021'!F29</f>
        <v>#DIV/0!</v>
      </c>
    </row>
    <row r="30" spans="1:13" ht="13.5" customHeight="1">
      <c r="A30" s="46" t="s">
        <v>48</v>
      </c>
      <c r="B30" s="47">
        <f>'Realisatie jaar 2019'!C30</f>
        <v>0</v>
      </c>
      <c r="C30" s="101" t="e">
        <f>'Realisatie jaar 2019'!D30</f>
        <v>#DIV/0!</v>
      </c>
      <c r="D30" s="102">
        <f>'Realisatie jaar 2019'!E30</f>
        <v>0</v>
      </c>
      <c r="E30" s="50" t="e">
        <f>'Realisatie jaar 2019'!F30</f>
        <v>#DIV/0!</v>
      </c>
      <c r="F30" s="47">
        <f>'Lopend jaar 2020'!C30</f>
        <v>0</v>
      </c>
      <c r="G30" s="48" t="e">
        <f>'Lopend jaar 2020'!D30</f>
        <v>#DIV/0!</v>
      </c>
      <c r="H30" s="102">
        <f>'Lopend jaar 2020'!E30</f>
        <v>0</v>
      </c>
      <c r="I30" s="50" t="e">
        <f>'Lopend jaar 2020'!F30</f>
        <v>#DIV/0!</v>
      </c>
      <c r="J30" s="47">
        <f>'Prognose jaar 2021'!C30</f>
        <v>0</v>
      </c>
      <c r="K30" s="48" t="e">
        <f>'Prognose jaar 2021'!D30</f>
        <v>#DIV/0!</v>
      </c>
      <c r="L30" s="102">
        <f>'Prognose jaar 2021'!E30</f>
        <v>0</v>
      </c>
      <c r="M30" s="103" t="e">
        <f>'Prognose jaar 2021'!F30</f>
        <v>#DIV/0!</v>
      </c>
    </row>
    <row r="31" spans="1:13" ht="13.5" customHeight="1">
      <c r="A31" s="46" t="s">
        <v>49</v>
      </c>
      <c r="B31" s="47">
        <f>'Realisatie jaar 2019'!C31</f>
        <v>0</v>
      </c>
      <c r="C31" s="101" t="e">
        <f>'Realisatie jaar 2019'!D31</f>
        <v>#DIV/0!</v>
      </c>
      <c r="D31" s="102">
        <f>'Realisatie jaar 2019'!E31</f>
        <v>0</v>
      </c>
      <c r="E31" s="50" t="e">
        <f>'Realisatie jaar 2019'!F31</f>
        <v>#DIV/0!</v>
      </c>
      <c r="F31" s="47">
        <f>'Lopend jaar 2020'!C31</f>
        <v>0</v>
      </c>
      <c r="G31" s="48" t="e">
        <f>'Lopend jaar 2020'!D31</f>
        <v>#DIV/0!</v>
      </c>
      <c r="H31" s="102">
        <f>'Lopend jaar 2020'!E31</f>
        <v>0</v>
      </c>
      <c r="I31" s="50" t="e">
        <f>'Lopend jaar 2020'!F31</f>
        <v>#DIV/0!</v>
      </c>
      <c r="J31" s="47">
        <f>'Prognose jaar 2021'!C31</f>
        <v>0</v>
      </c>
      <c r="K31" s="48" t="e">
        <f>'Prognose jaar 2021'!D31</f>
        <v>#DIV/0!</v>
      </c>
      <c r="L31" s="102">
        <f>'Prognose jaar 2021'!E31</f>
        <v>0</v>
      </c>
      <c r="M31" s="103" t="e">
        <f>'Prognose jaar 2021'!F31</f>
        <v>#DIV/0!</v>
      </c>
    </row>
    <row r="32" spans="1:13" ht="13.5" customHeight="1">
      <c r="A32" s="34"/>
      <c r="B32" s="35"/>
      <c r="C32" s="36"/>
      <c r="D32" s="37"/>
      <c r="E32" s="60"/>
      <c r="F32" s="35"/>
      <c r="G32" s="36"/>
      <c r="H32" s="37"/>
      <c r="I32" s="38"/>
      <c r="J32" s="35"/>
      <c r="K32" s="36"/>
      <c r="L32" s="37"/>
      <c r="M32" s="100"/>
    </row>
    <row r="33" spans="1:13" ht="13.5" customHeight="1">
      <c r="A33" s="34"/>
      <c r="B33" s="35"/>
      <c r="C33" s="36"/>
      <c r="D33" s="37"/>
      <c r="E33" s="38"/>
      <c r="F33" s="35"/>
      <c r="G33" s="36"/>
      <c r="H33" s="37"/>
      <c r="I33" s="38"/>
      <c r="J33" s="35"/>
      <c r="K33" s="36"/>
      <c r="L33" s="37"/>
      <c r="M33" s="100"/>
    </row>
    <row r="34" spans="1:13" ht="13.5" customHeight="1">
      <c r="A34" s="46" t="s">
        <v>50</v>
      </c>
      <c r="B34" s="35"/>
      <c r="C34" s="36"/>
      <c r="D34" s="37"/>
      <c r="E34" s="38"/>
      <c r="F34" s="35"/>
      <c r="G34" s="36"/>
      <c r="H34" s="37"/>
      <c r="I34" s="38"/>
      <c r="J34" s="35"/>
      <c r="K34" s="36"/>
      <c r="L34" s="37"/>
      <c r="M34" s="100"/>
    </row>
    <row r="35" spans="1:13" ht="13.5" customHeight="1">
      <c r="A35" s="34" t="s">
        <v>51</v>
      </c>
      <c r="B35" s="35">
        <f>'Realisatie jaar 2019'!C35</f>
        <v>0</v>
      </c>
      <c r="C35" s="99" t="e">
        <f>'Realisatie jaar 2019'!D35</f>
        <v>#DIV/0!</v>
      </c>
      <c r="D35" s="37">
        <f>'Realisatie jaar 2019'!E35</f>
        <v>0</v>
      </c>
      <c r="E35" s="38" t="e">
        <f>'Realisatie jaar 2019'!F35</f>
        <v>#DIV/0!</v>
      </c>
      <c r="F35" s="35">
        <f>'Lopend jaar 2020'!C35</f>
        <v>0</v>
      </c>
      <c r="G35" s="36" t="e">
        <f>'Lopend jaar 2020'!D35</f>
        <v>#DIV/0!</v>
      </c>
      <c r="H35" s="37">
        <f>'Lopend jaar 2020'!E35</f>
        <v>0</v>
      </c>
      <c r="I35" s="38" t="e">
        <f>'Lopend jaar 2020'!F35</f>
        <v>#DIV/0!</v>
      </c>
      <c r="J35" s="35">
        <f>'Prognose jaar 2021'!C35</f>
        <v>0</v>
      </c>
      <c r="K35" s="36" t="e">
        <f>'Prognose jaar 2021'!D35</f>
        <v>#DIV/0!</v>
      </c>
      <c r="L35" s="37">
        <f>'Prognose jaar 2021'!E35</f>
        <v>0</v>
      </c>
      <c r="M35" s="100" t="e">
        <f>'Prognose jaar 2021'!F35</f>
        <v>#DIV/0!</v>
      </c>
    </row>
    <row r="36" spans="1:13" ht="13.5" customHeight="1">
      <c r="A36" s="34" t="s">
        <v>52</v>
      </c>
      <c r="B36" s="35">
        <f>'Realisatie jaar 2019'!C36</f>
        <v>0</v>
      </c>
      <c r="C36" s="99" t="e">
        <f>'Realisatie jaar 2019'!D36</f>
        <v>#DIV/0!</v>
      </c>
      <c r="D36" s="37">
        <f>'Realisatie jaar 2019'!E36</f>
        <v>0</v>
      </c>
      <c r="E36" s="38" t="e">
        <f>'Realisatie jaar 2019'!F36</f>
        <v>#DIV/0!</v>
      </c>
      <c r="F36" s="35">
        <f>'Lopend jaar 2020'!C36</f>
        <v>0</v>
      </c>
      <c r="G36" s="36" t="e">
        <f>'Lopend jaar 2020'!D36</f>
        <v>#DIV/0!</v>
      </c>
      <c r="H36" s="37">
        <f>'Lopend jaar 2020'!E36</f>
        <v>0</v>
      </c>
      <c r="I36" s="38" t="e">
        <f>'Lopend jaar 2020'!F36</f>
        <v>#DIV/0!</v>
      </c>
      <c r="J36" s="35">
        <f>'Prognose jaar 2021'!C36</f>
        <v>0</v>
      </c>
      <c r="K36" s="36" t="e">
        <f>'Prognose jaar 2021'!D36</f>
        <v>#DIV/0!</v>
      </c>
      <c r="L36" s="37">
        <f>'Prognose jaar 2021'!E36</f>
        <v>0</v>
      </c>
      <c r="M36" s="100" t="e">
        <f>'Prognose jaar 2021'!F36</f>
        <v>#DIV/0!</v>
      </c>
    </row>
    <row r="37" spans="1:13" ht="13.5" customHeight="1">
      <c r="A37" s="34" t="s">
        <v>53</v>
      </c>
      <c r="B37" s="35">
        <f>'Realisatie jaar 2019'!C37</f>
        <v>0</v>
      </c>
      <c r="C37" s="99" t="e">
        <f>'Realisatie jaar 2019'!D37</f>
        <v>#DIV/0!</v>
      </c>
      <c r="D37" s="37">
        <f>'Realisatie jaar 2019'!E37</f>
        <v>0</v>
      </c>
      <c r="E37" s="38" t="e">
        <f>'Realisatie jaar 2019'!F37</f>
        <v>#DIV/0!</v>
      </c>
      <c r="F37" s="35">
        <f>'Lopend jaar 2020'!C37</f>
        <v>0</v>
      </c>
      <c r="G37" s="36" t="e">
        <f>'Lopend jaar 2020'!D37</f>
        <v>#DIV/0!</v>
      </c>
      <c r="H37" s="37">
        <f>'Lopend jaar 2020'!E37</f>
        <v>0</v>
      </c>
      <c r="I37" s="38" t="e">
        <f>'Lopend jaar 2020'!F37</f>
        <v>#DIV/0!</v>
      </c>
      <c r="J37" s="35">
        <f>'Prognose jaar 2021'!C37</f>
        <v>0</v>
      </c>
      <c r="K37" s="36" t="e">
        <f>'Prognose jaar 2021'!D37</f>
        <v>#DIV/0!</v>
      </c>
      <c r="L37" s="37">
        <f>'Prognose jaar 2021'!E37</f>
        <v>0</v>
      </c>
      <c r="M37" s="100" t="e">
        <f>'Prognose jaar 2021'!F37</f>
        <v>#DIV/0!</v>
      </c>
    </row>
    <row r="38" spans="1:13" ht="13.5" customHeight="1">
      <c r="A38" s="34" t="s">
        <v>54</v>
      </c>
      <c r="B38" s="35">
        <f>'Realisatie jaar 2019'!C38</f>
        <v>0</v>
      </c>
      <c r="C38" s="99" t="e">
        <f>'Realisatie jaar 2019'!D38</f>
        <v>#DIV/0!</v>
      </c>
      <c r="D38" s="37">
        <f>'Realisatie jaar 2019'!E38</f>
        <v>0</v>
      </c>
      <c r="E38" s="38" t="e">
        <f>'Realisatie jaar 2019'!F38</f>
        <v>#DIV/0!</v>
      </c>
      <c r="F38" s="35">
        <f>'Lopend jaar 2020'!C38</f>
        <v>0</v>
      </c>
      <c r="G38" s="36" t="e">
        <f>'Lopend jaar 2020'!D38</f>
        <v>#DIV/0!</v>
      </c>
      <c r="H38" s="37">
        <f>'Lopend jaar 2020'!E38</f>
        <v>0</v>
      </c>
      <c r="I38" s="38" t="e">
        <f>'Lopend jaar 2020'!F38</f>
        <v>#DIV/0!</v>
      </c>
      <c r="J38" s="35">
        <f>'Prognose jaar 2021'!C38</f>
        <v>0</v>
      </c>
      <c r="K38" s="36" t="e">
        <f>'Prognose jaar 2021'!D38</f>
        <v>#DIV/0!</v>
      </c>
      <c r="L38" s="37">
        <f>'Prognose jaar 2021'!E38</f>
        <v>0</v>
      </c>
      <c r="M38" s="100" t="e">
        <f>'Prognose jaar 2021'!F38</f>
        <v>#DIV/0!</v>
      </c>
    </row>
    <row r="39" spans="1:13" ht="13.5" customHeight="1">
      <c r="A39" s="34" t="s">
        <v>55</v>
      </c>
      <c r="B39" s="35">
        <f>'Realisatie jaar 2019'!C39</f>
        <v>0</v>
      </c>
      <c r="C39" s="99" t="e">
        <f>'Realisatie jaar 2019'!D39</f>
        <v>#DIV/0!</v>
      </c>
      <c r="D39" s="37">
        <f>'Realisatie jaar 2019'!E39</f>
        <v>0</v>
      </c>
      <c r="E39" s="38" t="e">
        <f>'Realisatie jaar 2019'!F39</f>
        <v>#DIV/0!</v>
      </c>
      <c r="F39" s="35">
        <f>'Lopend jaar 2020'!C39</f>
        <v>0</v>
      </c>
      <c r="G39" s="36" t="e">
        <f>'Lopend jaar 2020'!D39</f>
        <v>#DIV/0!</v>
      </c>
      <c r="H39" s="37">
        <f>'Lopend jaar 2020'!E39</f>
        <v>0</v>
      </c>
      <c r="I39" s="38" t="e">
        <f>'Lopend jaar 2020'!F39</f>
        <v>#DIV/0!</v>
      </c>
      <c r="J39" s="35">
        <f>'Prognose jaar 2021'!C39</f>
        <v>0</v>
      </c>
      <c r="K39" s="36" t="e">
        <f>'Prognose jaar 2021'!D39</f>
        <v>#DIV/0!</v>
      </c>
      <c r="L39" s="37">
        <f>'Prognose jaar 2021'!E39</f>
        <v>0</v>
      </c>
      <c r="M39" s="100" t="e">
        <f>'Prognose jaar 2021'!F39</f>
        <v>#DIV/0!</v>
      </c>
    </row>
    <row r="40" spans="1:13" ht="13.5" customHeight="1">
      <c r="A40" s="46" t="s">
        <v>56</v>
      </c>
      <c r="B40" s="47">
        <f>'Realisatie jaar 2019'!C40</f>
        <v>0</v>
      </c>
      <c r="C40" s="101" t="e">
        <f>'Realisatie jaar 2019'!D40</f>
        <v>#DIV/0!</v>
      </c>
      <c r="D40" s="102">
        <f>'Realisatie jaar 2019'!E40</f>
        <v>0</v>
      </c>
      <c r="E40" s="50" t="e">
        <f>'Realisatie jaar 2019'!F40</f>
        <v>#DIV/0!</v>
      </c>
      <c r="F40" s="47">
        <f>'Lopend jaar 2020'!C40</f>
        <v>0</v>
      </c>
      <c r="G40" s="48" t="e">
        <f>'Lopend jaar 2020'!D40</f>
        <v>#DIV/0!</v>
      </c>
      <c r="H40" s="102">
        <f>'Lopend jaar 2020'!E40</f>
        <v>0</v>
      </c>
      <c r="I40" s="50" t="e">
        <f>'Lopend jaar 2020'!F40</f>
        <v>#DIV/0!</v>
      </c>
      <c r="J40" s="47">
        <f>'Prognose jaar 2021'!C40</f>
        <v>0</v>
      </c>
      <c r="K40" s="48" t="e">
        <f>'Prognose jaar 2021'!D40</f>
        <v>#DIV/0!</v>
      </c>
      <c r="L40" s="102">
        <f>'Prognose jaar 2021'!E40</f>
        <v>0</v>
      </c>
      <c r="M40" s="103" t="e">
        <f>'Prognose jaar 2021'!F40</f>
        <v>#DIV/0!</v>
      </c>
    </row>
    <row r="41" spans="1:13" ht="13.5" customHeight="1">
      <c r="A41" s="46"/>
      <c r="B41" s="35"/>
      <c r="C41" s="36"/>
      <c r="D41" s="37"/>
      <c r="E41" s="60"/>
      <c r="F41" s="35"/>
      <c r="G41" s="36"/>
      <c r="H41" s="37"/>
      <c r="I41" s="38"/>
      <c r="J41" s="35"/>
      <c r="K41" s="36"/>
      <c r="L41" s="37"/>
      <c r="M41" s="100"/>
    </row>
    <row r="42" spans="1:13" ht="13.5" customHeight="1">
      <c r="A42" s="34" t="s">
        <v>57</v>
      </c>
      <c r="B42" s="35">
        <f>'Realisatie jaar 2019'!C42</f>
        <v>0</v>
      </c>
      <c r="C42" s="36" t="e">
        <f>'Realisatie jaar 2019'!D42</f>
        <v>#DIV/0!</v>
      </c>
      <c r="D42" s="37">
        <f>'Realisatie jaar 2019'!E42</f>
        <v>0</v>
      </c>
      <c r="E42" s="38" t="e">
        <f>'Realisatie jaar 2019'!F42</f>
        <v>#DIV/0!</v>
      </c>
      <c r="F42" s="35">
        <f>'Lopend jaar 2020'!C42</f>
        <v>0</v>
      </c>
      <c r="G42" s="36" t="e">
        <f>'Lopend jaar 2020'!D42</f>
        <v>#DIV/0!</v>
      </c>
      <c r="H42" s="37">
        <f>'Lopend jaar 2020'!E42</f>
        <v>0</v>
      </c>
      <c r="I42" s="38" t="e">
        <f>'Lopend jaar 2020'!F42</f>
        <v>#DIV/0!</v>
      </c>
      <c r="J42" s="35">
        <f>'Prognose jaar 2021'!C42</f>
        <v>0</v>
      </c>
      <c r="K42" s="36" t="e">
        <f>'Prognose jaar 2021'!D42</f>
        <v>#DIV/0!</v>
      </c>
      <c r="L42" s="37">
        <f>'Prognose jaar 2021'!E42</f>
        <v>0</v>
      </c>
      <c r="M42" s="100" t="e">
        <f>'Prognose jaar 2021'!F42</f>
        <v>#DIV/0!</v>
      </c>
    </row>
    <row r="43" spans="1:13" ht="13.5" customHeight="1">
      <c r="A43" s="34" t="s">
        <v>58</v>
      </c>
      <c r="B43" s="35">
        <f>'Realisatie jaar 2019'!C43</f>
        <v>0</v>
      </c>
      <c r="C43" s="36" t="e">
        <f>'Realisatie jaar 2019'!D43</f>
        <v>#DIV/0!</v>
      </c>
      <c r="D43" s="37">
        <f>'Realisatie jaar 2019'!E43</f>
        <v>0</v>
      </c>
      <c r="E43" s="38" t="e">
        <f>'Realisatie jaar 2019'!F43</f>
        <v>#DIV/0!</v>
      </c>
      <c r="F43" s="35">
        <f>'Lopend jaar 2020'!C43</f>
        <v>0</v>
      </c>
      <c r="G43" s="36" t="e">
        <f>'Lopend jaar 2020'!D43</f>
        <v>#DIV/0!</v>
      </c>
      <c r="H43" s="37">
        <f>'Lopend jaar 2020'!E43</f>
        <v>0</v>
      </c>
      <c r="I43" s="38" t="e">
        <f>'Lopend jaar 2020'!F43</f>
        <v>#DIV/0!</v>
      </c>
      <c r="J43" s="35">
        <f>'Prognose jaar 2021'!C43</f>
        <v>0</v>
      </c>
      <c r="K43" s="36" t="e">
        <f>'Prognose jaar 2021'!D43</f>
        <v>#DIV/0!</v>
      </c>
      <c r="L43" s="37">
        <f>'Prognose jaar 2021'!E43</f>
        <v>0</v>
      </c>
      <c r="M43" s="100" t="e">
        <f>'Prognose jaar 2021'!F43</f>
        <v>#DIV/0!</v>
      </c>
    </row>
    <row r="44" spans="1:13" ht="13.5" customHeight="1">
      <c r="A44" s="34" t="s">
        <v>59</v>
      </c>
      <c r="B44" s="35">
        <f>'Realisatie jaar 2019'!C44</f>
        <v>0</v>
      </c>
      <c r="C44" s="36" t="e">
        <f>'Realisatie jaar 2019'!D44</f>
        <v>#DIV/0!</v>
      </c>
      <c r="D44" s="37">
        <f>'Realisatie jaar 2019'!E44</f>
        <v>0</v>
      </c>
      <c r="E44" s="38" t="e">
        <f>'Realisatie jaar 2019'!F44</f>
        <v>#DIV/0!</v>
      </c>
      <c r="F44" s="35">
        <f>'Lopend jaar 2020'!C44</f>
        <v>0</v>
      </c>
      <c r="G44" s="36" t="e">
        <f>'Lopend jaar 2020'!D44</f>
        <v>#DIV/0!</v>
      </c>
      <c r="H44" s="37">
        <f>'Lopend jaar 2020'!E44</f>
        <v>0</v>
      </c>
      <c r="I44" s="38" t="e">
        <f>'Lopend jaar 2020'!F44</f>
        <v>#DIV/0!</v>
      </c>
      <c r="J44" s="35">
        <f>'Prognose jaar 2021'!C44</f>
        <v>0</v>
      </c>
      <c r="K44" s="36" t="e">
        <f>'Prognose jaar 2021'!D44</f>
        <v>#DIV/0!</v>
      </c>
      <c r="L44" s="37">
        <f>'Prognose jaar 2021'!E44</f>
        <v>0</v>
      </c>
      <c r="M44" s="100" t="e">
        <f>'Prognose jaar 2021'!F44</f>
        <v>#DIV/0!</v>
      </c>
    </row>
    <row r="45" spans="1:13" ht="13.5" customHeight="1">
      <c r="A45" s="34" t="s">
        <v>60</v>
      </c>
      <c r="B45" s="35">
        <f>'Realisatie jaar 2019'!C45</f>
        <v>0</v>
      </c>
      <c r="C45" s="36" t="e">
        <f>'Realisatie jaar 2019'!D45</f>
        <v>#DIV/0!</v>
      </c>
      <c r="D45" s="37">
        <f>'Realisatie jaar 2019'!E45</f>
        <v>0</v>
      </c>
      <c r="E45" s="38" t="e">
        <f>'Realisatie jaar 2019'!F45</f>
        <v>#DIV/0!</v>
      </c>
      <c r="F45" s="35">
        <f>'Lopend jaar 2020'!C45</f>
        <v>0</v>
      </c>
      <c r="G45" s="36" t="e">
        <f>'Lopend jaar 2020'!D45</f>
        <v>#DIV/0!</v>
      </c>
      <c r="H45" s="37">
        <f>'Lopend jaar 2020'!E45</f>
        <v>0</v>
      </c>
      <c r="I45" s="38" t="e">
        <f>'Lopend jaar 2020'!F45</f>
        <v>#DIV/0!</v>
      </c>
      <c r="J45" s="35">
        <f>'Prognose jaar 2021'!C45</f>
        <v>0</v>
      </c>
      <c r="K45" s="36" t="e">
        <f>'Prognose jaar 2021'!D45</f>
        <v>#DIV/0!</v>
      </c>
      <c r="L45" s="37">
        <f>'Prognose jaar 2021'!E45</f>
        <v>0</v>
      </c>
      <c r="M45" s="100" t="e">
        <f>'Prognose jaar 2021'!F45</f>
        <v>#DIV/0!</v>
      </c>
    </row>
    <row r="46" spans="1:13" ht="13.5" customHeight="1">
      <c r="A46" s="34" t="s">
        <v>61</v>
      </c>
      <c r="B46" s="35">
        <f>'Realisatie jaar 2019'!C46</f>
        <v>0</v>
      </c>
      <c r="C46" s="36" t="e">
        <f>'Realisatie jaar 2019'!D46</f>
        <v>#DIV/0!</v>
      </c>
      <c r="D46" s="37">
        <f>'Realisatie jaar 2019'!E46</f>
        <v>0</v>
      </c>
      <c r="E46" s="38" t="e">
        <f>'Realisatie jaar 2019'!F46</f>
        <v>#DIV/0!</v>
      </c>
      <c r="F46" s="35">
        <f>'Lopend jaar 2020'!C46</f>
        <v>0</v>
      </c>
      <c r="G46" s="36" t="e">
        <f>'Lopend jaar 2020'!D46</f>
        <v>#DIV/0!</v>
      </c>
      <c r="H46" s="37">
        <f>'Lopend jaar 2020'!E46</f>
        <v>0</v>
      </c>
      <c r="I46" s="38" t="e">
        <f>'Lopend jaar 2020'!F46</f>
        <v>#DIV/0!</v>
      </c>
      <c r="J46" s="35">
        <f>'Prognose jaar 2021'!C46</f>
        <v>0</v>
      </c>
      <c r="K46" s="36" t="e">
        <f>'Prognose jaar 2021'!D46</f>
        <v>#DIV/0!</v>
      </c>
      <c r="L46" s="37">
        <f>'Prognose jaar 2021'!E46</f>
        <v>0</v>
      </c>
      <c r="M46" s="100" t="e">
        <f>'Prognose jaar 2021'!F46</f>
        <v>#DIV/0!</v>
      </c>
    </row>
    <row r="47" spans="1:13" ht="13.5" customHeight="1">
      <c r="A47" s="46" t="s">
        <v>62</v>
      </c>
      <c r="B47" s="47">
        <f>'Realisatie jaar 2019'!C47</f>
        <v>0</v>
      </c>
      <c r="C47" s="48" t="e">
        <f>'Realisatie jaar 2019'!D47</f>
        <v>#DIV/0!</v>
      </c>
      <c r="D47" s="102">
        <f>'Realisatie jaar 2019'!E47</f>
        <v>0</v>
      </c>
      <c r="E47" s="50" t="e">
        <f>'Realisatie jaar 2019'!F47</f>
        <v>#DIV/0!</v>
      </c>
      <c r="F47" s="47">
        <f>'Lopend jaar 2020'!C47</f>
        <v>0</v>
      </c>
      <c r="G47" s="48" t="e">
        <f>'Lopend jaar 2020'!D47</f>
        <v>#DIV/0!</v>
      </c>
      <c r="H47" s="102">
        <f>'Lopend jaar 2020'!E47</f>
        <v>0</v>
      </c>
      <c r="I47" s="50" t="e">
        <f>'Lopend jaar 2020'!F47</f>
        <v>#DIV/0!</v>
      </c>
      <c r="J47" s="47">
        <f>'Prognose jaar 2021'!C47</f>
        <v>0</v>
      </c>
      <c r="K47" s="48" t="e">
        <f>'Prognose jaar 2021'!D47</f>
        <v>#DIV/0!</v>
      </c>
      <c r="L47" s="102">
        <f>'Prognose jaar 2021'!E47</f>
        <v>0</v>
      </c>
      <c r="M47" s="103" t="e">
        <f>'Prognose jaar 2021'!F47</f>
        <v>#DIV/0!</v>
      </c>
    </row>
    <row r="48" spans="1:13" ht="13.5" customHeight="1">
      <c r="A48" s="34"/>
      <c r="B48" s="35"/>
      <c r="C48" s="36"/>
      <c r="D48" s="37"/>
      <c r="E48" s="60"/>
      <c r="F48" s="35"/>
      <c r="G48" s="36"/>
      <c r="H48" s="37"/>
      <c r="I48" s="38"/>
      <c r="J48" s="35"/>
      <c r="K48" s="36"/>
      <c r="L48" s="37"/>
      <c r="M48" s="100"/>
    </row>
    <row r="49" spans="1:13" ht="13.5" customHeight="1">
      <c r="A49" s="70"/>
      <c r="B49" s="35"/>
      <c r="C49" s="36"/>
      <c r="D49" s="37"/>
      <c r="E49" s="60"/>
      <c r="F49" s="35"/>
      <c r="G49" s="36"/>
      <c r="H49" s="37"/>
      <c r="I49" s="38"/>
      <c r="J49" s="35"/>
      <c r="K49" s="36"/>
      <c r="L49" s="37"/>
      <c r="M49" s="100"/>
    </row>
    <row r="50" spans="1:13" ht="13.5" customHeight="1">
      <c r="A50" s="46" t="s">
        <v>63</v>
      </c>
      <c r="B50" s="47"/>
      <c r="C50" s="48"/>
      <c r="D50" s="37"/>
      <c r="E50" s="104"/>
      <c r="F50" s="47"/>
      <c r="G50" s="48"/>
      <c r="H50" s="102"/>
      <c r="I50" s="50"/>
      <c r="J50" s="47"/>
      <c r="K50" s="48"/>
      <c r="L50" s="102"/>
      <c r="M50" s="103"/>
    </row>
    <row r="51" spans="1:13" ht="13.5" customHeight="1">
      <c r="A51" s="34" t="s">
        <v>64</v>
      </c>
      <c r="B51" s="35">
        <f>'Realisatie jaar 2019'!C51</f>
        <v>0</v>
      </c>
      <c r="C51" s="99" t="e">
        <f>'Realisatie jaar 2019'!D51</f>
        <v>#DIV/0!</v>
      </c>
      <c r="D51" s="37">
        <f>'Realisatie jaar 2019'!E51</f>
        <v>0</v>
      </c>
      <c r="E51" s="38" t="e">
        <f>'Realisatie jaar 2019'!F51</f>
        <v>#DIV/0!</v>
      </c>
      <c r="F51" s="35">
        <f>'Lopend jaar 2020'!C51</f>
        <v>0</v>
      </c>
      <c r="G51" s="36" t="e">
        <f>'Lopend jaar 2020'!D51</f>
        <v>#DIV/0!</v>
      </c>
      <c r="H51" s="37">
        <f>'Lopend jaar 2020'!E51</f>
        <v>0</v>
      </c>
      <c r="I51" s="38" t="e">
        <f>'Lopend jaar 2020'!F51</f>
        <v>#DIV/0!</v>
      </c>
      <c r="J51" s="35">
        <f>'Prognose jaar 2021'!C51</f>
        <v>0</v>
      </c>
      <c r="K51" s="36" t="e">
        <f>'Prognose jaar 2021'!D51</f>
        <v>#DIV/0!</v>
      </c>
      <c r="L51" s="37">
        <f>'Prognose jaar 2021'!E51</f>
        <v>0</v>
      </c>
      <c r="M51" s="100" t="e">
        <f>'Prognose jaar 2021'!F51</f>
        <v>#DIV/0!</v>
      </c>
    </row>
    <row r="52" spans="1:13" ht="13.5" customHeight="1">
      <c r="A52" s="34" t="s">
        <v>65</v>
      </c>
      <c r="B52" s="35">
        <f>'Realisatie jaar 2019'!C52</f>
        <v>0</v>
      </c>
      <c r="C52" s="99" t="e">
        <f>'Realisatie jaar 2019'!D52</f>
        <v>#DIV/0!</v>
      </c>
      <c r="D52" s="37">
        <f>'Realisatie jaar 2019'!E52</f>
        <v>0</v>
      </c>
      <c r="E52" s="38" t="e">
        <f>'Realisatie jaar 2019'!F52</f>
        <v>#DIV/0!</v>
      </c>
      <c r="F52" s="35">
        <f>'Lopend jaar 2020'!C52</f>
        <v>0</v>
      </c>
      <c r="G52" s="36" t="e">
        <f>'Lopend jaar 2020'!D52</f>
        <v>#DIV/0!</v>
      </c>
      <c r="H52" s="37">
        <f>'Lopend jaar 2020'!E52</f>
        <v>0</v>
      </c>
      <c r="I52" s="38" t="e">
        <f>'Lopend jaar 2020'!F52</f>
        <v>#DIV/0!</v>
      </c>
      <c r="J52" s="35">
        <f>'Prognose jaar 2021'!C52</f>
        <v>0</v>
      </c>
      <c r="K52" s="36" t="e">
        <f>'Prognose jaar 2021'!D52</f>
        <v>#DIV/0!</v>
      </c>
      <c r="L52" s="37">
        <f>'Prognose jaar 2021'!E52</f>
        <v>0</v>
      </c>
      <c r="M52" s="100" t="e">
        <f>'Prognose jaar 2021'!F52</f>
        <v>#DIV/0!</v>
      </c>
    </row>
    <row r="53" spans="1:13" ht="13.5" customHeight="1">
      <c r="A53" s="34" t="s">
        <v>66</v>
      </c>
      <c r="B53" s="35">
        <f>'Realisatie jaar 2019'!C53</f>
        <v>0</v>
      </c>
      <c r="C53" s="99" t="e">
        <f>'Realisatie jaar 2019'!D53</f>
        <v>#DIV/0!</v>
      </c>
      <c r="D53" s="37">
        <f>'Realisatie jaar 2019'!E53</f>
        <v>0</v>
      </c>
      <c r="E53" s="38" t="e">
        <f>'Realisatie jaar 2019'!F53</f>
        <v>#DIV/0!</v>
      </c>
      <c r="F53" s="35">
        <f>'Lopend jaar 2020'!C53</f>
        <v>0</v>
      </c>
      <c r="G53" s="36" t="e">
        <f>'Lopend jaar 2020'!D53</f>
        <v>#DIV/0!</v>
      </c>
      <c r="H53" s="37">
        <f>'Lopend jaar 2020'!E53</f>
        <v>0</v>
      </c>
      <c r="I53" s="38" t="e">
        <f>'Lopend jaar 2020'!F53</f>
        <v>#DIV/0!</v>
      </c>
      <c r="J53" s="35">
        <f>'Prognose jaar 2021'!C53</f>
        <v>0</v>
      </c>
      <c r="K53" s="36" t="e">
        <f>'Prognose jaar 2021'!D53</f>
        <v>#DIV/0!</v>
      </c>
      <c r="L53" s="37">
        <f>'Prognose jaar 2021'!E53</f>
        <v>0</v>
      </c>
      <c r="M53" s="100" t="e">
        <f>'Prognose jaar 2021'!F53</f>
        <v>#DIV/0!</v>
      </c>
    </row>
    <row r="54" spans="1:13" ht="13.5" customHeight="1">
      <c r="A54" s="34" t="s">
        <v>67</v>
      </c>
      <c r="B54" s="35">
        <f>'Realisatie jaar 2019'!C54</f>
        <v>0</v>
      </c>
      <c r="C54" s="99" t="e">
        <f>'Realisatie jaar 2019'!D54</f>
        <v>#DIV/0!</v>
      </c>
      <c r="D54" s="37">
        <f>'Realisatie jaar 2019'!E54</f>
        <v>0</v>
      </c>
      <c r="E54" s="38" t="e">
        <f>'Realisatie jaar 2019'!F54</f>
        <v>#DIV/0!</v>
      </c>
      <c r="F54" s="35">
        <f>'Lopend jaar 2020'!C54</f>
        <v>0</v>
      </c>
      <c r="G54" s="36" t="e">
        <f>'Lopend jaar 2020'!D54</f>
        <v>#DIV/0!</v>
      </c>
      <c r="H54" s="37">
        <f>'Lopend jaar 2020'!E54</f>
        <v>0</v>
      </c>
      <c r="I54" s="38" t="e">
        <f>'Lopend jaar 2020'!F54</f>
        <v>#DIV/0!</v>
      </c>
      <c r="J54" s="35">
        <f>'Prognose jaar 2021'!C54</f>
        <v>0</v>
      </c>
      <c r="K54" s="36" t="e">
        <f>'Prognose jaar 2021'!D54</f>
        <v>#DIV/0!</v>
      </c>
      <c r="L54" s="37">
        <f>'Prognose jaar 2021'!E54</f>
        <v>0</v>
      </c>
      <c r="M54" s="100" t="e">
        <f>'Prognose jaar 2021'!F54</f>
        <v>#DIV/0!</v>
      </c>
    </row>
    <row r="55" spans="1:13" ht="13.5" customHeight="1">
      <c r="A55" s="34" t="s">
        <v>68</v>
      </c>
      <c r="B55" s="35">
        <f>'Realisatie jaar 2019'!C55</f>
        <v>0</v>
      </c>
      <c r="C55" s="99" t="e">
        <f>'Realisatie jaar 2019'!D55</f>
        <v>#DIV/0!</v>
      </c>
      <c r="D55" s="37">
        <f>'Realisatie jaar 2019'!E55</f>
        <v>0</v>
      </c>
      <c r="E55" s="38" t="e">
        <f>'Realisatie jaar 2019'!F55</f>
        <v>#DIV/0!</v>
      </c>
      <c r="F55" s="35">
        <f>'Lopend jaar 2020'!C55</f>
        <v>0</v>
      </c>
      <c r="G55" s="36" t="e">
        <f>'Lopend jaar 2020'!D55</f>
        <v>#DIV/0!</v>
      </c>
      <c r="H55" s="37">
        <f>'Lopend jaar 2020'!E55</f>
        <v>0</v>
      </c>
      <c r="I55" s="38" t="e">
        <f>'Lopend jaar 2020'!F55</f>
        <v>#DIV/0!</v>
      </c>
      <c r="J55" s="35">
        <f>'Prognose jaar 2021'!C55</f>
        <v>0</v>
      </c>
      <c r="K55" s="36" t="e">
        <f>'Prognose jaar 2021'!D55</f>
        <v>#DIV/0!</v>
      </c>
      <c r="L55" s="37">
        <f>'Prognose jaar 2021'!E55</f>
        <v>0</v>
      </c>
      <c r="M55" s="100" t="e">
        <f>'Prognose jaar 2021'!F55</f>
        <v>#DIV/0!</v>
      </c>
    </row>
    <row r="56" spans="1:13" ht="13.5" customHeight="1">
      <c r="A56" s="34" t="s">
        <v>69</v>
      </c>
      <c r="B56" s="35">
        <f>'Realisatie jaar 2019'!C56</f>
        <v>0</v>
      </c>
      <c r="C56" s="99" t="e">
        <f>'Realisatie jaar 2019'!D56</f>
        <v>#DIV/0!</v>
      </c>
      <c r="D56" s="37">
        <f>'Realisatie jaar 2019'!E56</f>
        <v>0</v>
      </c>
      <c r="E56" s="38" t="e">
        <f>'Realisatie jaar 2019'!F56</f>
        <v>#DIV/0!</v>
      </c>
      <c r="F56" s="35">
        <f>'Lopend jaar 2020'!C56</f>
        <v>0</v>
      </c>
      <c r="G56" s="36" t="e">
        <f>'Lopend jaar 2020'!D56</f>
        <v>#DIV/0!</v>
      </c>
      <c r="H56" s="37">
        <f>'Lopend jaar 2020'!E56</f>
        <v>0</v>
      </c>
      <c r="I56" s="38" t="e">
        <f>'Lopend jaar 2020'!F56</f>
        <v>#DIV/0!</v>
      </c>
      <c r="J56" s="35">
        <f>'Prognose jaar 2021'!C56</f>
        <v>0</v>
      </c>
      <c r="K56" s="36" t="e">
        <f>'Prognose jaar 2021'!D56</f>
        <v>#DIV/0!</v>
      </c>
      <c r="L56" s="37">
        <f>'Prognose jaar 2021'!E56</f>
        <v>0</v>
      </c>
      <c r="M56" s="100" t="e">
        <f>'Prognose jaar 2021'!F56</f>
        <v>#DIV/0!</v>
      </c>
    </row>
    <row r="57" spans="1:13" ht="13.5" customHeight="1">
      <c r="A57" s="34" t="s">
        <v>70</v>
      </c>
      <c r="B57" s="35">
        <f>'Realisatie jaar 2019'!C57</f>
        <v>0</v>
      </c>
      <c r="C57" s="99" t="e">
        <f>'Realisatie jaar 2019'!D57</f>
        <v>#DIV/0!</v>
      </c>
      <c r="D57" s="37">
        <f>'Realisatie jaar 2019'!E57</f>
        <v>0</v>
      </c>
      <c r="E57" s="38" t="e">
        <f>'Realisatie jaar 2019'!F57</f>
        <v>#DIV/0!</v>
      </c>
      <c r="F57" s="35">
        <f>'Lopend jaar 2020'!C57</f>
        <v>0</v>
      </c>
      <c r="G57" s="36" t="e">
        <f>'Lopend jaar 2020'!D57</f>
        <v>#DIV/0!</v>
      </c>
      <c r="H57" s="37">
        <f>'Lopend jaar 2020'!E57</f>
        <v>0</v>
      </c>
      <c r="I57" s="38" t="e">
        <f>'Lopend jaar 2020'!F57</f>
        <v>#DIV/0!</v>
      </c>
      <c r="J57" s="35">
        <f>'Prognose jaar 2021'!C57</f>
        <v>0</v>
      </c>
      <c r="K57" s="36" t="e">
        <f>'Prognose jaar 2021'!D57</f>
        <v>#DIV/0!</v>
      </c>
      <c r="L57" s="37">
        <f>'Prognose jaar 2021'!E57</f>
        <v>0</v>
      </c>
      <c r="M57" s="100" t="e">
        <f>'Prognose jaar 2021'!F57</f>
        <v>#DIV/0!</v>
      </c>
    </row>
    <row r="58" spans="1:13" ht="13.5" customHeight="1">
      <c r="A58" s="34" t="s">
        <v>71</v>
      </c>
      <c r="B58" s="35">
        <f>'Realisatie jaar 2019'!C58</f>
        <v>0</v>
      </c>
      <c r="C58" s="99" t="e">
        <f>'Realisatie jaar 2019'!D58</f>
        <v>#DIV/0!</v>
      </c>
      <c r="D58" s="37">
        <f>'Realisatie jaar 2019'!E58</f>
        <v>0</v>
      </c>
      <c r="E58" s="38" t="e">
        <f>'Realisatie jaar 2019'!F58</f>
        <v>#DIV/0!</v>
      </c>
      <c r="F58" s="35">
        <f>'Lopend jaar 2020'!C58</f>
        <v>0</v>
      </c>
      <c r="G58" s="36" t="e">
        <f>'Lopend jaar 2020'!D58</f>
        <v>#DIV/0!</v>
      </c>
      <c r="H58" s="37">
        <f>'Lopend jaar 2020'!E58</f>
        <v>0</v>
      </c>
      <c r="I58" s="38" t="e">
        <f>'Lopend jaar 2020'!F58</f>
        <v>#DIV/0!</v>
      </c>
      <c r="J58" s="35">
        <f>'Prognose jaar 2021'!C58</f>
        <v>0</v>
      </c>
      <c r="K58" s="36" t="e">
        <f>'Prognose jaar 2021'!D58</f>
        <v>#DIV/0!</v>
      </c>
      <c r="L58" s="37">
        <f>'Prognose jaar 2021'!E58</f>
        <v>0</v>
      </c>
      <c r="M58" s="100" t="e">
        <f>'Prognose jaar 2021'!F58</f>
        <v>#DIV/0!</v>
      </c>
    </row>
    <row r="59" spans="1:13" ht="13.5" customHeight="1">
      <c r="A59" s="46" t="s">
        <v>72</v>
      </c>
      <c r="B59" s="47">
        <f>'Realisatie jaar 2019'!C59</f>
        <v>0</v>
      </c>
      <c r="C59" s="101" t="e">
        <f>'Realisatie jaar 2019'!D59</f>
        <v>#DIV/0!</v>
      </c>
      <c r="D59" s="102">
        <f>'Realisatie jaar 2019'!E59</f>
        <v>0</v>
      </c>
      <c r="E59" s="50" t="e">
        <f>'Realisatie jaar 2019'!F59</f>
        <v>#DIV/0!</v>
      </c>
      <c r="F59" s="47">
        <f>'Lopend jaar 2020'!C59</f>
        <v>0</v>
      </c>
      <c r="G59" s="48" t="e">
        <f>'Lopend jaar 2020'!D59</f>
        <v>#DIV/0!</v>
      </c>
      <c r="H59" s="102">
        <f>'Lopend jaar 2020'!E59</f>
        <v>0</v>
      </c>
      <c r="I59" s="50" t="e">
        <f>'Lopend jaar 2020'!F59</f>
        <v>#DIV/0!</v>
      </c>
      <c r="J59" s="47">
        <f>'Prognose jaar 2021'!C59</f>
        <v>0</v>
      </c>
      <c r="K59" s="48" t="e">
        <f>'Prognose jaar 2021'!D59</f>
        <v>#DIV/0!</v>
      </c>
      <c r="L59" s="102">
        <f>'Prognose jaar 2021'!E59</f>
        <v>0</v>
      </c>
      <c r="M59" s="103" t="e">
        <f>'Prognose jaar 2021'!F59</f>
        <v>#DIV/0!</v>
      </c>
    </row>
    <row r="60" spans="1:13" ht="13.5" customHeight="1">
      <c r="A60" s="34"/>
      <c r="B60" s="35"/>
      <c r="C60" s="36"/>
      <c r="D60" s="37"/>
      <c r="E60" s="38"/>
      <c r="F60" s="35"/>
      <c r="G60" s="36"/>
      <c r="H60" s="37"/>
      <c r="I60" s="38"/>
      <c r="J60" s="35"/>
      <c r="K60" s="36"/>
      <c r="L60" s="37"/>
      <c r="M60" s="100"/>
    </row>
    <row r="61" spans="1:13" ht="13.5" customHeight="1">
      <c r="A61" s="70"/>
      <c r="B61" s="35"/>
      <c r="C61" s="36"/>
      <c r="D61" s="37"/>
      <c r="E61" s="38"/>
      <c r="F61" s="35"/>
      <c r="G61" s="36"/>
      <c r="H61" s="37"/>
      <c r="I61" s="38"/>
      <c r="J61" s="35"/>
      <c r="K61" s="36"/>
      <c r="L61" s="37"/>
      <c r="M61" s="100"/>
    </row>
    <row r="62" spans="1:13" ht="13.5" customHeight="1">
      <c r="A62" s="46" t="s">
        <v>73</v>
      </c>
      <c r="B62" s="47"/>
      <c r="C62" s="48"/>
      <c r="D62" s="37"/>
      <c r="E62" s="50"/>
      <c r="F62" s="47"/>
      <c r="G62" s="48"/>
      <c r="H62" s="102"/>
      <c r="I62" s="50"/>
      <c r="J62" s="47"/>
      <c r="K62" s="48"/>
      <c r="L62" s="102"/>
      <c r="M62" s="103"/>
    </row>
    <row r="63" spans="1:13" ht="13.5" customHeight="1">
      <c r="A63" s="34" t="s">
        <v>74</v>
      </c>
      <c r="B63" s="35">
        <f>'Realisatie jaar 2019'!C63</f>
        <v>0</v>
      </c>
      <c r="C63" s="99" t="e">
        <f>'Realisatie jaar 2019'!D63</f>
        <v>#DIV/0!</v>
      </c>
      <c r="D63" s="37">
        <f>'Realisatie jaar 2019'!E63</f>
        <v>0</v>
      </c>
      <c r="E63" s="38" t="e">
        <f>'Realisatie jaar 2019'!F63</f>
        <v>#DIV/0!</v>
      </c>
      <c r="F63" s="35">
        <f>'Lopend jaar 2020'!C63</f>
        <v>0</v>
      </c>
      <c r="G63" s="36" t="e">
        <f>'Lopend jaar 2020'!D63</f>
        <v>#DIV/0!</v>
      </c>
      <c r="H63" s="37">
        <f>'Lopend jaar 2020'!E63</f>
        <v>0</v>
      </c>
      <c r="I63" s="38" t="e">
        <f>'Lopend jaar 2020'!F63</f>
        <v>#DIV/0!</v>
      </c>
      <c r="J63" s="35">
        <f>'Prognose jaar 2021'!C63</f>
        <v>0</v>
      </c>
      <c r="K63" s="36" t="e">
        <f>'Prognose jaar 2021'!D63</f>
        <v>#DIV/0!</v>
      </c>
      <c r="L63" s="37">
        <f>'Prognose jaar 2021'!E63</f>
        <v>0</v>
      </c>
      <c r="M63" s="100" t="e">
        <f>'Prognose jaar 2021'!F63</f>
        <v>#DIV/0!</v>
      </c>
    </row>
    <row r="64" spans="1:13" ht="13.5" customHeight="1">
      <c r="A64" s="34" t="s">
        <v>75</v>
      </c>
      <c r="B64" s="35">
        <f>'Realisatie jaar 2019'!C64</f>
        <v>0</v>
      </c>
      <c r="C64" s="99" t="e">
        <f>'Realisatie jaar 2019'!D64</f>
        <v>#DIV/0!</v>
      </c>
      <c r="D64" s="37">
        <f>'Realisatie jaar 2019'!E64</f>
        <v>0</v>
      </c>
      <c r="E64" s="38" t="e">
        <f>'Realisatie jaar 2019'!F64</f>
        <v>#DIV/0!</v>
      </c>
      <c r="F64" s="35">
        <f>'Lopend jaar 2020'!C64</f>
        <v>0</v>
      </c>
      <c r="G64" s="36" t="e">
        <f>'Lopend jaar 2020'!D64</f>
        <v>#DIV/0!</v>
      </c>
      <c r="H64" s="37">
        <f>'Lopend jaar 2020'!E64</f>
        <v>0</v>
      </c>
      <c r="I64" s="38" t="e">
        <f>'Lopend jaar 2020'!F64</f>
        <v>#DIV/0!</v>
      </c>
      <c r="J64" s="35">
        <f>'Prognose jaar 2021'!C64</f>
        <v>0</v>
      </c>
      <c r="K64" s="36" t="e">
        <f>'Prognose jaar 2021'!D64</f>
        <v>#DIV/0!</v>
      </c>
      <c r="L64" s="37">
        <f>'Prognose jaar 2021'!E64</f>
        <v>0</v>
      </c>
      <c r="M64" s="100" t="e">
        <f>'Prognose jaar 2021'!F64</f>
        <v>#DIV/0!</v>
      </c>
    </row>
    <row r="65" spans="1:13" ht="13.5" customHeight="1">
      <c r="A65" s="34" t="s">
        <v>76</v>
      </c>
      <c r="B65" s="35">
        <f>'Realisatie jaar 2019'!C65</f>
        <v>0</v>
      </c>
      <c r="C65" s="99" t="e">
        <f>'Realisatie jaar 2019'!D65</f>
        <v>#DIV/0!</v>
      </c>
      <c r="D65" s="37">
        <f>'Realisatie jaar 2019'!E65</f>
        <v>0</v>
      </c>
      <c r="E65" s="38" t="e">
        <f>'Realisatie jaar 2019'!F65</f>
        <v>#DIV/0!</v>
      </c>
      <c r="F65" s="35">
        <f>'Lopend jaar 2020'!C65</f>
        <v>0</v>
      </c>
      <c r="G65" s="36" t="e">
        <f>'Lopend jaar 2020'!D65</f>
        <v>#DIV/0!</v>
      </c>
      <c r="H65" s="37">
        <f>'Lopend jaar 2020'!E65</f>
        <v>0</v>
      </c>
      <c r="I65" s="38" t="e">
        <f>'Lopend jaar 2020'!F65</f>
        <v>#DIV/0!</v>
      </c>
      <c r="J65" s="35">
        <f>'Prognose jaar 2021'!C65</f>
        <v>0</v>
      </c>
      <c r="K65" s="36" t="e">
        <f>'Prognose jaar 2021'!D65</f>
        <v>#DIV/0!</v>
      </c>
      <c r="L65" s="37">
        <f>'Prognose jaar 2021'!E65</f>
        <v>0</v>
      </c>
      <c r="M65" s="100" t="e">
        <f>'Prognose jaar 2021'!F65</f>
        <v>#DIV/0!</v>
      </c>
    </row>
    <row r="66" spans="1:13" ht="13.5" customHeight="1">
      <c r="A66" s="34" t="s">
        <v>77</v>
      </c>
      <c r="B66" s="35">
        <f>'Realisatie jaar 2019'!C66</f>
        <v>0</v>
      </c>
      <c r="C66" s="99" t="e">
        <f>'Realisatie jaar 2019'!D66</f>
        <v>#DIV/0!</v>
      </c>
      <c r="D66" s="37">
        <f>'Realisatie jaar 2019'!E66</f>
        <v>0</v>
      </c>
      <c r="E66" s="38" t="e">
        <f>'Realisatie jaar 2019'!F66</f>
        <v>#DIV/0!</v>
      </c>
      <c r="F66" s="35">
        <f>'Lopend jaar 2020'!C66</f>
        <v>0</v>
      </c>
      <c r="G66" s="36" t="e">
        <f>'Lopend jaar 2020'!D66</f>
        <v>#DIV/0!</v>
      </c>
      <c r="H66" s="37">
        <f>'Lopend jaar 2020'!E66</f>
        <v>0</v>
      </c>
      <c r="I66" s="38" t="e">
        <f>'Lopend jaar 2020'!F66</f>
        <v>#DIV/0!</v>
      </c>
      <c r="J66" s="35">
        <f>'Prognose jaar 2021'!C66</f>
        <v>0</v>
      </c>
      <c r="K66" s="36" t="e">
        <f>'Prognose jaar 2021'!D66</f>
        <v>#DIV/0!</v>
      </c>
      <c r="L66" s="37">
        <f>'Prognose jaar 2021'!E66</f>
        <v>0</v>
      </c>
      <c r="M66" s="100" t="e">
        <f>'Prognose jaar 2021'!F66</f>
        <v>#DIV/0!</v>
      </c>
    </row>
    <row r="67" spans="1:13" ht="13.5" customHeight="1">
      <c r="A67" s="34" t="s">
        <v>78</v>
      </c>
      <c r="B67" s="35">
        <f>'Realisatie jaar 2019'!C67</f>
        <v>0</v>
      </c>
      <c r="C67" s="99" t="e">
        <f>'Realisatie jaar 2019'!D67</f>
        <v>#DIV/0!</v>
      </c>
      <c r="D67" s="37">
        <f>'Realisatie jaar 2019'!E67</f>
        <v>0</v>
      </c>
      <c r="E67" s="38" t="e">
        <f>'Realisatie jaar 2019'!F67</f>
        <v>#DIV/0!</v>
      </c>
      <c r="F67" s="35">
        <f>'Lopend jaar 2020'!C67</f>
        <v>0</v>
      </c>
      <c r="G67" s="36" t="e">
        <f>'Lopend jaar 2020'!D67</f>
        <v>#DIV/0!</v>
      </c>
      <c r="H67" s="37">
        <f>'Lopend jaar 2020'!E67</f>
        <v>0</v>
      </c>
      <c r="I67" s="38" t="e">
        <f>'Lopend jaar 2020'!F67</f>
        <v>#DIV/0!</v>
      </c>
      <c r="J67" s="35">
        <f>'Prognose jaar 2021'!C67</f>
        <v>0</v>
      </c>
      <c r="K67" s="36" t="e">
        <f>'Prognose jaar 2021'!D67</f>
        <v>#DIV/0!</v>
      </c>
      <c r="L67" s="37">
        <f>'Prognose jaar 2021'!E67</f>
        <v>0</v>
      </c>
      <c r="M67" s="100" t="e">
        <f>'Prognose jaar 2021'!F67</f>
        <v>#DIV/0!</v>
      </c>
    </row>
    <row r="68" spans="1:13" ht="13.5" customHeight="1">
      <c r="A68" s="34" t="s">
        <v>79</v>
      </c>
      <c r="B68" s="35">
        <f>'Realisatie jaar 2019'!C68</f>
        <v>0</v>
      </c>
      <c r="C68" s="99" t="e">
        <f>'Realisatie jaar 2019'!D68</f>
        <v>#DIV/0!</v>
      </c>
      <c r="D68" s="37">
        <f>'Realisatie jaar 2019'!E68</f>
        <v>0</v>
      </c>
      <c r="E68" s="38" t="e">
        <f>'Realisatie jaar 2019'!F68</f>
        <v>#DIV/0!</v>
      </c>
      <c r="F68" s="35">
        <f>'Lopend jaar 2020'!C68</f>
        <v>0</v>
      </c>
      <c r="G68" s="36" t="e">
        <f>'Lopend jaar 2020'!D68</f>
        <v>#DIV/0!</v>
      </c>
      <c r="H68" s="37">
        <f>'Lopend jaar 2020'!E68</f>
        <v>0</v>
      </c>
      <c r="I68" s="38" t="e">
        <f>'Lopend jaar 2020'!F68</f>
        <v>#DIV/0!</v>
      </c>
      <c r="J68" s="35">
        <f>'Prognose jaar 2021'!C68</f>
        <v>0</v>
      </c>
      <c r="K68" s="36" t="e">
        <f>'Prognose jaar 2021'!D68</f>
        <v>#DIV/0!</v>
      </c>
      <c r="L68" s="37">
        <f>'Prognose jaar 2021'!E68</f>
        <v>0</v>
      </c>
      <c r="M68" s="100" t="e">
        <f>'Prognose jaar 2021'!F68</f>
        <v>#DIV/0!</v>
      </c>
    </row>
    <row r="69" spans="1:13" ht="13.5" customHeight="1">
      <c r="A69" s="34" t="s">
        <v>80</v>
      </c>
      <c r="B69" s="35">
        <f>'Realisatie jaar 2019'!C69</f>
        <v>0</v>
      </c>
      <c r="C69" s="99" t="e">
        <f>'Realisatie jaar 2019'!D69</f>
        <v>#DIV/0!</v>
      </c>
      <c r="D69" s="37">
        <f>'Realisatie jaar 2019'!E69</f>
        <v>0</v>
      </c>
      <c r="E69" s="38" t="e">
        <f>'Realisatie jaar 2019'!F69</f>
        <v>#DIV/0!</v>
      </c>
      <c r="F69" s="35">
        <f>'Lopend jaar 2020'!C69</f>
        <v>0</v>
      </c>
      <c r="G69" s="36" t="e">
        <f>'Lopend jaar 2020'!D69</f>
        <v>#DIV/0!</v>
      </c>
      <c r="H69" s="37">
        <f>'Lopend jaar 2020'!E69</f>
        <v>0</v>
      </c>
      <c r="I69" s="38" t="e">
        <f>'Lopend jaar 2020'!F69</f>
        <v>#DIV/0!</v>
      </c>
      <c r="J69" s="35">
        <f>'Prognose jaar 2021'!C69</f>
        <v>0</v>
      </c>
      <c r="K69" s="36" t="e">
        <f>'Prognose jaar 2021'!D69</f>
        <v>#DIV/0!</v>
      </c>
      <c r="L69" s="37">
        <f>'Prognose jaar 2021'!E69</f>
        <v>0</v>
      </c>
      <c r="M69" s="100" t="e">
        <f>'Prognose jaar 2021'!F69</f>
        <v>#DIV/0!</v>
      </c>
    </row>
    <row r="70" spans="1:13" ht="13.5" customHeight="1">
      <c r="A70" s="34" t="s">
        <v>41</v>
      </c>
      <c r="B70" s="35">
        <f>'Realisatie jaar 2019'!C70</f>
        <v>0</v>
      </c>
      <c r="C70" s="99" t="e">
        <f>'Realisatie jaar 2019'!D70</f>
        <v>#DIV/0!</v>
      </c>
      <c r="D70" s="37">
        <f>'Realisatie jaar 2019'!E70</f>
        <v>0</v>
      </c>
      <c r="E70" s="38" t="e">
        <f>'Realisatie jaar 2019'!F70</f>
        <v>#DIV/0!</v>
      </c>
      <c r="F70" s="35">
        <f>'Lopend jaar 2020'!C70</f>
        <v>0</v>
      </c>
      <c r="G70" s="36" t="e">
        <f>'Lopend jaar 2020'!D70</f>
        <v>#DIV/0!</v>
      </c>
      <c r="H70" s="37">
        <f>'Lopend jaar 2020'!E70</f>
        <v>0</v>
      </c>
      <c r="I70" s="38" t="e">
        <f>'Lopend jaar 2020'!F70</f>
        <v>#DIV/0!</v>
      </c>
      <c r="J70" s="35">
        <f>'Prognose jaar 2021'!C70</f>
        <v>0</v>
      </c>
      <c r="K70" s="36" t="e">
        <f>'Prognose jaar 2021'!D70</f>
        <v>#DIV/0!</v>
      </c>
      <c r="L70" s="37">
        <f>'Prognose jaar 2021'!E70</f>
        <v>0</v>
      </c>
      <c r="M70" s="100" t="e">
        <f>'Prognose jaar 2021'!F70</f>
        <v>#DIV/0!</v>
      </c>
    </row>
    <row r="71" spans="1:13" ht="13.5" customHeight="1">
      <c r="A71" s="46" t="s">
        <v>81</v>
      </c>
      <c r="B71" s="47">
        <f>'Realisatie jaar 2019'!C71</f>
        <v>0</v>
      </c>
      <c r="C71" s="101" t="e">
        <f>'Realisatie jaar 2019'!D71</f>
        <v>#DIV/0!</v>
      </c>
      <c r="D71" s="102">
        <f>'Realisatie jaar 2019'!E71</f>
        <v>0</v>
      </c>
      <c r="E71" s="50" t="e">
        <f>'Realisatie jaar 2019'!F71</f>
        <v>#DIV/0!</v>
      </c>
      <c r="F71" s="47">
        <f>'Lopend jaar 2020'!C71</f>
        <v>0</v>
      </c>
      <c r="G71" s="48" t="e">
        <f>'Lopend jaar 2020'!D71</f>
        <v>#DIV/0!</v>
      </c>
      <c r="H71" s="102">
        <f>'Lopend jaar 2020'!E71</f>
        <v>0</v>
      </c>
      <c r="I71" s="50" t="e">
        <f>'Lopend jaar 2020'!F71</f>
        <v>#DIV/0!</v>
      </c>
      <c r="J71" s="47">
        <f>'Prognose jaar 2021'!C71</f>
        <v>0</v>
      </c>
      <c r="K71" s="48" t="e">
        <f>'Prognose jaar 2021'!D71</f>
        <v>#DIV/0!</v>
      </c>
      <c r="L71" s="102">
        <f>'Prognose jaar 2021'!E71</f>
        <v>0</v>
      </c>
      <c r="M71" s="103" t="e">
        <f>'Prognose jaar 2021'!F71</f>
        <v>#DIV/0!</v>
      </c>
    </row>
    <row r="72" spans="1:13" ht="13.5" customHeight="1">
      <c r="A72" s="34"/>
      <c r="B72" s="35"/>
      <c r="C72" s="36"/>
      <c r="D72" s="37"/>
      <c r="E72" s="38"/>
      <c r="F72" s="35"/>
      <c r="G72" s="36"/>
      <c r="H72" s="37"/>
      <c r="I72" s="38"/>
      <c r="J72" s="35"/>
      <c r="K72" s="36"/>
      <c r="L72" s="37"/>
      <c r="M72" s="100"/>
    </row>
    <row r="73" spans="1:13" ht="13.5" customHeight="1">
      <c r="A73" s="70"/>
      <c r="B73" s="35"/>
      <c r="C73" s="36"/>
      <c r="D73" s="37"/>
      <c r="E73" s="38"/>
      <c r="F73" s="35"/>
      <c r="G73" s="36"/>
      <c r="H73" s="37"/>
      <c r="I73" s="38"/>
      <c r="J73" s="35"/>
      <c r="K73" s="36"/>
      <c r="L73" s="37"/>
      <c r="M73" s="100"/>
    </row>
    <row r="74" spans="1:13" ht="13.5" customHeight="1">
      <c r="A74" s="46" t="s">
        <v>82</v>
      </c>
      <c r="B74" s="35"/>
      <c r="C74" s="36"/>
      <c r="D74" s="37"/>
      <c r="E74" s="38"/>
      <c r="F74" s="35"/>
      <c r="G74" s="36"/>
      <c r="H74" s="37"/>
      <c r="I74" s="38"/>
      <c r="J74" s="35"/>
      <c r="K74" s="36"/>
      <c r="L74" s="37"/>
      <c r="M74" s="100"/>
    </row>
    <row r="75" spans="1:13" ht="13.5" customHeight="1">
      <c r="A75" s="34" t="s">
        <v>83</v>
      </c>
      <c r="B75" s="35">
        <f>'Realisatie jaar 2019'!C75</f>
        <v>0</v>
      </c>
      <c r="C75" s="99" t="e">
        <f>'Realisatie jaar 2019'!D75</f>
        <v>#DIV/0!</v>
      </c>
      <c r="D75" s="37">
        <f>'Realisatie jaar 2019'!E75</f>
        <v>0</v>
      </c>
      <c r="E75" s="38" t="e">
        <f>'Realisatie jaar 2019'!F75</f>
        <v>#DIV/0!</v>
      </c>
      <c r="F75" s="35">
        <f>'Lopend jaar 2020'!C75</f>
        <v>0</v>
      </c>
      <c r="G75" s="36" t="e">
        <f>'Lopend jaar 2020'!D75</f>
        <v>#DIV/0!</v>
      </c>
      <c r="H75" s="37">
        <f>'Lopend jaar 2020'!E75</f>
        <v>0</v>
      </c>
      <c r="I75" s="38" t="e">
        <f>'Lopend jaar 2020'!F75</f>
        <v>#DIV/0!</v>
      </c>
      <c r="J75" s="35">
        <f>'Prognose jaar 2021'!C75</f>
        <v>0</v>
      </c>
      <c r="K75" s="36" t="e">
        <f>'Prognose jaar 2021'!D75</f>
        <v>#DIV/0!</v>
      </c>
      <c r="L75" s="37">
        <f>'Prognose jaar 2021'!E75</f>
        <v>0</v>
      </c>
      <c r="M75" s="100" t="e">
        <f>'Prognose jaar 2021'!F75</f>
        <v>#DIV/0!</v>
      </c>
    </row>
    <row r="76" spans="1:13" ht="13.5" customHeight="1">
      <c r="A76" s="34" t="s">
        <v>84</v>
      </c>
      <c r="B76" s="35">
        <f>'Realisatie jaar 2019'!C76</f>
        <v>0</v>
      </c>
      <c r="C76" s="99" t="e">
        <f>'Realisatie jaar 2019'!D76</f>
        <v>#DIV/0!</v>
      </c>
      <c r="D76" s="37">
        <f>'Realisatie jaar 2019'!E76</f>
        <v>0</v>
      </c>
      <c r="E76" s="38" t="e">
        <f>'Realisatie jaar 2019'!F76</f>
        <v>#DIV/0!</v>
      </c>
      <c r="F76" s="35">
        <f>'Lopend jaar 2020'!C76</f>
        <v>0</v>
      </c>
      <c r="G76" s="36" t="e">
        <f>'Lopend jaar 2020'!D76</f>
        <v>#DIV/0!</v>
      </c>
      <c r="H76" s="37">
        <f>'Lopend jaar 2020'!E76</f>
        <v>0</v>
      </c>
      <c r="I76" s="38" t="e">
        <f>'Lopend jaar 2020'!F76</f>
        <v>#DIV/0!</v>
      </c>
      <c r="J76" s="35">
        <f>'Prognose jaar 2021'!C76</f>
        <v>0</v>
      </c>
      <c r="K76" s="36" t="e">
        <f>'Prognose jaar 2021'!D76</f>
        <v>#DIV/0!</v>
      </c>
      <c r="L76" s="37">
        <f>'Prognose jaar 2021'!E76</f>
        <v>0</v>
      </c>
      <c r="M76" s="100" t="e">
        <f>'Prognose jaar 2021'!F76</f>
        <v>#DIV/0!</v>
      </c>
    </row>
    <row r="77" spans="1:13" ht="13.5" customHeight="1">
      <c r="A77" s="34" t="s">
        <v>85</v>
      </c>
      <c r="B77" s="35">
        <f>'Realisatie jaar 2019'!C77</f>
        <v>0</v>
      </c>
      <c r="C77" s="99" t="e">
        <f>'Realisatie jaar 2019'!D77</f>
        <v>#DIV/0!</v>
      </c>
      <c r="D77" s="37">
        <f>'Realisatie jaar 2019'!E77</f>
        <v>0</v>
      </c>
      <c r="E77" s="38" t="e">
        <f>'Realisatie jaar 2019'!F77</f>
        <v>#DIV/0!</v>
      </c>
      <c r="F77" s="35">
        <f>'Lopend jaar 2020'!C77</f>
        <v>0</v>
      </c>
      <c r="G77" s="36" t="e">
        <f>'Lopend jaar 2020'!D77</f>
        <v>#DIV/0!</v>
      </c>
      <c r="H77" s="37">
        <f>'Lopend jaar 2020'!E77</f>
        <v>0</v>
      </c>
      <c r="I77" s="38" t="e">
        <f>'Lopend jaar 2020'!F77</f>
        <v>#DIV/0!</v>
      </c>
      <c r="J77" s="35">
        <f>'Prognose jaar 2021'!C77</f>
        <v>0</v>
      </c>
      <c r="K77" s="36" t="e">
        <f>'Prognose jaar 2021'!D77</f>
        <v>#DIV/0!</v>
      </c>
      <c r="L77" s="37">
        <f>'Prognose jaar 2021'!E77</f>
        <v>0</v>
      </c>
      <c r="M77" s="100" t="e">
        <f>'Prognose jaar 2021'!F77</f>
        <v>#DIV/0!</v>
      </c>
    </row>
    <row r="78" spans="1:13" ht="13.5" customHeight="1">
      <c r="A78" s="34" t="s">
        <v>86</v>
      </c>
      <c r="B78" s="35">
        <f>'Realisatie jaar 2019'!C78</f>
        <v>0</v>
      </c>
      <c r="C78" s="99" t="e">
        <f>'Realisatie jaar 2019'!D78</f>
        <v>#DIV/0!</v>
      </c>
      <c r="D78" s="37">
        <f>'Realisatie jaar 2019'!E78</f>
        <v>0</v>
      </c>
      <c r="E78" s="38" t="e">
        <f>'Realisatie jaar 2019'!F78</f>
        <v>#DIV/0!</v>
      </c>
      <c r="F78" s="35">
        <f>'Lopend jaar 2020'!C78</f>
        <v>0</v>
      </c>
      <c r="G78" s="36" t="e">
        <f>'Lopend jaar 2020'!D78</f>
        <v>#DIV/0!</v>
      </c>
      <c r="H78" s="37">
        <f>'Lopend jaar 2020'!E78</f>
        <v>0</v>
      </c>
      <c r="I78" s="38" t="e">
        <f>'Lopend jaar 2020'!F78</f>
        <v>#DIV/0!</v>
      </c>
      <c r="J78" s="35">
        <f>'Prognose jaar 2021'!C78</f>
        <v>0</v>
      </c>
      <c r="K78" s="36" t="e">
        <f>'Prognose jaar 2021'!D78</f>
        <v>#DIV/0!</v>
      </c>
      <c r="L78" s="37">
        <f>'Prognose jaar 2021'!E78</f>
        <v>0</v>
      </c>
      <c r="M78" s="100" t="e">
        <f>'Prognose jaar 2021'!F78</f>
        <v>#DIV/0!</v>
      </c>
    </row>
    <row r="79" spans="1:13" ht="13.5" customHeight="1">
      <c r="A79" s="46" t="s">
        <v>87</v>
      </c>
      <c r="B79" s="47">
        <f>'Realisatie jaar 2019'!C79</f>
        <v>0</v>
      </c>
      <c r="C79" s="101" t="e">
        <f>'Realisatie jaar 2019'!D79</f>
        <v>#DIV/0!</v>
      </c>
      <c r="D79" s="102">
        <f>'Realisatie jaar 2019'!E79</f>
        <v>0</v>
      </c>
      <c r="E79" s="50" t="e">
        <f>'Realisatie jaar 2019'!F79</f>
        <v>#DIV/0!</v>
      </c>
      <c r="F79" s="47">
        <f>'Lopend jaar 2020'!C79</f>
        <v>0</v>
      </c>
      <c r="G79" s="48" t="e">
        <f>'Lopend jaar 2020'!D79</f>
        <v>#DIV/0!</v>
      </c>
      <c r="H79" s="102">
        <f>'Lopend jaar 2020'!E79</f>
        <v>0</v>
      </c>
      <c r="I79" s="50" t="e">
        <f>'Lopend jaar 2020'!F79</f>
        <v>#DIV/0!</v>
      </c>
      <c r="J79" s="47">
        <f>'Prognose jaar 2021'!C79</f>
        <v>0</v>
      </c>
      <c r="K79" s="48" t="e">
        <f>'Prognose jaar 2021'!D79</f>
        <v>#DIV/0!</v>
      </c>
      <c r="L79" s="102">
        <f>'Prognose jaar 2021'!E79</f>
        <v>0</v>
      </c>
      <c r="M79" s="103" t="e">
        <f>'Prognose jaar 2021'!F79</f>
        <v>#DIV/0!</v>
      </c>
    </row>
    <row r="80" spans="1:13" ht="13.5" customHeight="1">
      <c r="A80" s="34"/>
      <c r="B80" s="35"/>
      <c r="C80" s="36"/>
      <c r="D80" s="37"/>
      <c r="E80" s="38"/>
      <c r="F80" s="35"/>
      <c r="G80" s="36"/>
      <c r="H80" s="37"/>
      <c r="I80" s="38"/>
      <c r="J80" s="35"/>
      <c r="K80" s="36"/>
      <c r="L80" s="37"/>
      <c r="M80" s="100"/>
    </row>
    <row r="81" spans="1:13" ht="13.5" customHeight="1">
      <c r="A81" s="70"/>
      <c r="B81" s="35"/>
      <c r="C81" s="36"/>
      <c r="D81" s="37"/>
      <c r="E81" s="38"/>
      <c r="F81" s="35"/>
      <c r="G81" s="36"/>
      <c r="H81" s="37"/>
      <c r="I81" s="38"/>
      <c r="J81" s="35"/>
      <c r="K81" s="36"/>
      <c r="L81" s="37"/>
      <c r="M81" s="100"/>
    </row>
    <row r="82" spans="1:13" ht="13.5" customHeight="1">
      <c r="A82" s="46" t="s">
        <v>88</v>
      </c>
      <c r="B82" s="35"/>
      <c r="C82" s="36"/>
      <c r="D82" s="37"/>
      <c r="E82" s="38"/>
      <c r="F82" s="35"/>
      <c r="G82" s="36"/>
      <c r="H82" s="37"/>
      <c r="I82" s="38"/>
      <c r="J82" s="35"/>
      <c r="K82" s="36"/>
      <c r="L82" s="37"/>
      <c r="M82" s="100"/>
    </row>
    <row r="83" spans="1:13" ht="13.5" customHeight="1">
      <c r="A83" s="34" t="s">
        <v>116</v>
      </c>
      <c r="B83" s="35">
        <f>'Realisatie jaar 2019'!C83</f>
        <v>0</v>
      </c>
      <c r="C83" s="99" t="e">
        <f>'Realisatie jaar 2019'!D83</f>
        <v>#DIV/0!</v>
      </c>
      <c r="D83" s="37">
        <f>'Realisatie jaar 2019'!E83</f>
        <v>0</v>
      </c>
      <c r="E83" s="38" t="e">
        <f>'Realisatie jaar 2019'!F83</f>
        <v>#DIV/0!</v>
      </c>
      <c r="F83" s="35">
        <f>'Lopend jaar 2020'!C83</f>
        <v>0</v>
      </c>
      <c r="G83" s="36" t="e">
        <f>'Lopend jaar 2020'!D83</f>
        <v>#DIV/0!</v>
      </c>
      <c r="H83" s="37">
        <f>'Lopend jaar 2020'!E83</f>
        <v>0</v>
      </c>
      <c r="I83" s="38" t="e">
        <f>'Lopend jaar 2020'!F83</f>
        <v>#DIV/0!</v>
      </c>
      <c r="J83" s="35">
        <f>'Prognose jaar 2021'!C83</f>
        <v>0</v>
      </c>
      <c r="K83" s="36" t="e">
        <f>'Prognose jaar 2021'!D83</f>
        <v>#DIV/0!</v>
      </c>
      <c r="L83" s="37">
        <f>'Prognose jaar 2021'!E83</f>
        <v>0</v>
      </c>
      <c r="M83" s="100" t="e">
        <f>'Prognose jaar 2021'!F83</f>
        <v>#DIV/0!</v>
      </c>
    </row>
    <row r="84" spans="1:13" ht="13.5" customHeight="1">
      <c r="A84" s="34" t="s">
        <v>90</v>
      </c>
      <c r="B84" s="35">
        <f>'Realisatie jaar 2019'!C84</f>
        <v>0</v>
      </c>
      <c r="C84" s="99" t="e">
        <f>'Realisatie jaar 2019'!D84</f>
        <v>#DIV/0!</v>
      </c>
      <c r="D84" s="37">
        <f>'Realisatie jaar 2019'!E84</f>
        <v>0</v>
      </c>
      <c r="E84" s="38" t="e">
        <f>'Realisatie jaar 2019'!F84</f>
        <v>#DIV/0!</v>
      </c>
      <c r="F84" s="35">
        <f>'Lopend jaar 2020'!C84</f>
        <v>0</v>
      </c>
      <c r="G84" s="36" t="e">
        <f>'Lopend jaar 2020'!D84</f>
        <v>#DIV/0!</v>
      </c>
      <c r="H84" s="37">
        <f>'Lopend jaar 2020'!E84</f>
        <v>0</v>
      </c>
      <c r="I84" s="38" t="e">
        <f>'Lopend jaar 2020'!F84</f>
        <v>#DIV/0!</v>
      </c>
      <c r="J84" s="35">
        <f>'Prognose jaar 2021'!C84</f>
        <v>0</v>
      </c>
      <c r="K84" s="36" t="e">
        <f>'Prognose jaar 2021'!D84</f>
        <v>#DIV/0!</v>
      </c>
      <c r="L84" s="37">
        <f>'Prognose jaar 2021'!E84</f>
        <v>0</v>
      </c>
      <c r="M84" s="100" t="e">
        <f>'Prognose jaar 2021'!F84</f>
        <v>#DIV/0!</v>
      </c>
    </row>
    <row r="85" spans="1:13" ht="13.5" customHeight="1">
      <c r="A85" s="34" t="s">
        <v>91</v>
      </c>
      <c r="B85" s="35">
        <f>'Realisatie jaar 2019'!C85</f>
        <v>0</v>
      </c>
      <c r="C85" s="99" t="e">
        <f>'Realisatie jaar 2019'!D85</f>
        <v>#DIV/0!</v>
      </c>
      <c r="D85" s="37">
        <f>'Realisatie jaar 2019'!E85</f>
        <v>0</v>
      </c>
      <c r="E85" s="38" t="e">
        <f>'Realisatie jaar 2019'!F85</f>
        <v>#DIV/0!</v>
      </c>
      <c r="F85" s="35">
        <f>'Lopend jaar 2020'!C85</f>
        <v>0</v>
      </c>
      <c r="G85" s="36" t="e">
        <f>'Lopend jaar 2020'!D85</f>
        <v>#DIV/0!</v>
      </c>
      <c r="H85" s="37">
        <f>'Lopend jaar 2020'!E85</f>
        <v>0</v>
      </c>
      <c r="I85" s="38" t="e">
        <f>'Lopend jaar 2020'!F85</f>
        <v>#DIV/0!</v>
      </c>
      <c r="J85" s="35">
        <f>'Prognose jaar 2021'!C85</f>
        <v>0</v>
      </c>
      <c r="K85" s="36" t="e">
        <f>'Prognose jaar 2021'!D85</f>
        <v>#DIV/0!</v>
      </c>
      <c r="L85" s="37">
        <f>'Prognose jaar 2021'!E85</f>
        <v>0</v>
      </c>
      <c r="M85" s="100" t="e">
        <f>'Prognose jaar 2021'!F85</f>
        <v>#DIV/0!</v>
      </c>
    </row>
    <row r="86" spans="1:13" ht="13.5" customHeight="1">
      <c r="A86" s="34" t="s">
        <v>92</v>
      </c>
      <c r="B86" s="35">
        <f>'Realisatie jaar 2019'!C86</f>
        <v>0</v>
      </c>
      <c r="C86" s="99" t="e">
        <f>'Realisatie jaar 2019'!D86</f>
        <v>#DIV/0!</v>
      </c>
      <c r="D86" s="37">
        <f>'Realisatie jaar 2019'!E86</f>
        <v>0</v>
      </c>
      <c r="E86" s="38" t="e">
        <f>'Realisatie jaar 2019'!F86</f>
        <v>#DIV/0!</v>
      </c>
      <c r="F86" s="35">
        <f>'Lopend jaar 2020'!C86</f>
        <v>0</v>
      </c>
      <c r="G86" s="36" t="e">
        <f>'Lopend jaar 2020'!D86</f>
        <v>#DIV/0!</v>
      </c>
      <c r="H86" s="37">
        <f>'Lopend jaar 2020'!E86</f>
        <v>0</v>
      </c>
      <c r="I86" s="38" t="e">
        <f>'Lopend jaar 2020'!F86</f>
        <v>#DIV/0!</v>
      </c>
      <c r="J86" s="35">
        <f>'Prognose jaar 2021'!C86</f>
        <v>0</v>
      </c>
      <c r="K86" s="36" t="e">
        <f>'Prognose jaar 2021'!D86</f>
        <v>#DIV/0!</v>
      </c>
      <c r="L86" s="37">
        <f>'Prognose jaar 2021'!E86</f>
        <v>0</v>
      </c>
      <c r="M86" s="100" t="e">
        <f>'Prognose jaar 2021'!F86</f>
        <v>#DIV/0!</v>
      </c>
    </row>
    <row r="87" spans="1:13" ht="13.5" customHeight="1">
      <c r="A87" s="34" t="s">
        <v>93</v>
      </c>
      <c r="B87" s="35">
        <f>'Realisatie jaar 2019'!C87</f>
        <v>0</v>
      </c>
      <c r="C87" s="99" t="e">
        <f>'Realisatie jaar 2019'!D87</f>
        <v>#DIV/0!</v>
      </c>
      <c r="D87" s="37">
        <f>'Realisatie jaar 2019'!E87</f>
        <v>0</v>
      </c>
      <c r="E87" s="38" t="e">
        <f>'Realisatie jaar 2019'!F87</f>
        <v>#DIV/0!</v>
      </c>
      <c r="F87" s="35">
        <f>'Lopend jaar 2020'!C87</f>
        <v>0</v>
      </c>
      <c r="G87" s="36" t="e">
        <f>'Lopend jaar 2020'!D87</f>
        <v>#DIV/0!</v>
      </c>
      <c r="H87" s="37">
        <f>'Lopend jaar 2020'!E87</f>
        <v>0</v>
      </c>
      <c r="I87" s="38" t="e">
        <f>'Lopend jaar 2020'!F87</f>
        <v>#DIV/0!</v>
      </c>
      <c r="J87" s="35">
        <f>'Prognose jaar 2021'!C87</f>
        <v>0</v>
      </c>
      <c r="K87" s="36" t="e">
        <f>'Prognose jaar 2021'!D87</f>
        <v>#DIV/0!</v>
      </c>
      <c r="L87" s="37">
        <f>'Prognose jaar 2021'!E87</f>
        <v>0</v>
      </c>
      <c r="M87" s="100" t="e">
        <f>'Prognose jaar 2021'!F87</f>
        <v>#DIV/0!</v>
      </c>
    </row>
    <row r="88" spans="1:13" ht="13.5" customHeight="1">
      <c r="A88" s="34" t="s">
        <v>94</v>
      </c>
      <c r="B88" s="35">
        <f>'Realisatie jaar 2019'!C88</f>
        <v>0</v>
      </c>
      <c r="C88" s="99" t="e">
        <f>'Realisatie jaar 2019'!D88</f>
        <v>#DIV/0!</v>
      </c>
      <c r="D88" s="37">
        <f>'Realisatie jaar 2019'!E88</f>
        <v>0</v>
      </c>
      <c r="E88" s="38" t="e">
        <f>'Realisatie jaar 2019'!F88</f>
        <v>#DIV/0!</v>
      </c>
      <c r="F88" s="35">
        <f>'Lopend jaar 2020'!C88</f>
        <v>0</v>
      </c>
      <c r="G88" s="36" t="e">
        <f>'Lopend jaar 2020'!D88</f>
        <v>#DIV/0!</v>
      </c>
      <c r="H88" s="37">
        <f>'Lopend jaar 2020'!E88</f>
        <v>0</v>
      </c>
      <c r="I88" s="38" t="e">
        <f>'Lopend jaar 2020'!F88</f>
        <v>#DIV/0!</v>
      </c>
      <c r="J88" s="35">
        <f>'Prognose jaar 2021'!C88</f>
        <v>0</v>
      </c>
      <c r="K88" s="36" t="e">
        <f>'Prognose jaar 2021'!D88</f>
        <v>#DIV/0!</v>
      </c>
      <c r="L88" s="37">
        <f>'Prognose jaar 2021'!E88</f>
        <v>0</v>
      </c>
      <c r="M88" s="100" t="e">
        <f>'Prognose jaar 2021'!F88</f>
        <v>#DIV/0!</v>
      </c>
    </row>
    <row r="89" spans="1:13" ht="13.5" customHeight="1">
      <c r="A89" s="34" t="s">
        <v>95</v>
      </c>
      <c r="B89" s="35">
        <f>'Realisatie jaar 2019'!C89</f>
        <v>0</v>
      </c>
      <c r="C89" s="99" t="e">
        <f>'Realisatie jaar 2019'!D89</f>
        <v>#DIV/0!</v>
      </c>
      <c r="D89" s="37">
        <f>'Realisatie jaar 2019'!E89</f>
        <v>0</v>
      </c>
      <c r="E89" s="38" t="e">
        <f>'Realisatie jaar 2019'!F89</f>
        <v>#DIV/0!</v>
      </c>
      <c r="F89" s="35">
        <f>'Lopend jaar 2020'!C89</f>
        <v>0</v>
      </c>
      <c r="G89" s="36" t="e">
        <f>'Lopend jaar 2020'!D89</f>
        <v>#DIV/0!</v>
      </c>
      <c r="H89" s="37">
        <f>'Lopend jaar 2020'!E89</f>
        <v>0</v>
      </c>
      <c r="I89" s="38" t="e">
        <f>'Lopend jaar 2020'!F89</f>
        <v>#DIV/0!</v>
      </c>
      <c r="J89" s="35">
        <f>'Prognose jaar 2021'!C89</f>
        <v>0</v>
      </c>
      <c r="K89" s="36" t="e">
        <f>'Prognose jaar 2021'!D89</f>
        <v>#DIV/0!</v>
      </c>
      <c r="L89" s="37">
        <f>'Prognose jaar 2021'!E89</f>
        <v>0</v>
      </c>
      <c r="M89" s="100" t="e">
        <f>'Prognose jaar 2021'!F89</f>
        <v>#DIV/0!</v>
      </c>
    </row>
    <row r="90" spans="1:13" ht="13.5" customHeight="1">
      <c r="A90" s="34" t="s">
        <v>96</v>
      </c>
      <c r="B90" s="35">
        <f>'Realisatie jaar 2019'!C90</f>
        <v>0</v>
      </c>
      <c r="C90" s="99" t="e">
        <f>'Realisatie jaar 2019'!D90</f>
        <v>#DIV/0!</v>
      </c>
      <c r="D90" s="37">
        <f>'Realisatie jaar 2019'!E90</f>
        <v>0</v>
      </c>
      <c r="E90" s="38" t="e">
        <f>'Realisatie jaar 2019'!F90</f>
        <v>#DIV/0!</v>
      </c>
      <c r="F90" s="35">
        <f>'Lopend jaar 2020'!C90</f>
        <v>0</v>
      </c>
      <c r="G90" s="36" t="e">
        <f>'Lopend jaar 2020'!D90</f>
        <v>#DIV/0!</v>
      </c>
      <c r="H90" s="37">
        <f>'Lopend jaar 2020'!E90</f>
        <v>0</v>
      </c>
      <c r="I90" s="38" t="e">
        <f>'Lopend jaar 2020'!F90</f>
        <v>#DIV/0!</v>
      </c>
      <c r="J90" s="35">
        <f>'Prognose jaar 2021'!C90</f>
        <v>0</v>
      </c>
      <c r="K90" s="36" t="e">
        <f>'Prognose jaar 2021'!D90</f>
        <v>#DIV/0!</v>
      </c>
      <c r="L90" s="37">
        <f>'Prognose jaar 2021'!E90</f>
        <v>0</v>
      </c>
      <c r="M90" s="100" t="e">
        <f>'Prognose jaar 2021'!F90</f>
        <v>#DIV/0!</v>
      </c>
    </row>
    <row r="91" spans="1:13" ht="13.5" customHeight="1">
      <c r="A91" s="34" t="s">
        <v>97</v>
      </c>
      <c r="B91" s="35">
        <f>'Realisatie jaar 2019'!C91</f>
        <v>0</v>
      </c>
      <c r="C91" s="99" t="e">
        <f>'Realisatie jaar 2019'!D91</f>
        <v>#DIV/0!</v>
      </c>
      <c r="D91" s="37">
        <f>'Realisatie jaar 2019'!E91</f>
        <v>0</v>
      </c>
      <c r="E91" s="38" t="e">
        <f>'Realisatie jaar 2019'!F91</f>
        <v>#DIV/0!</v>
      </c>
      <c r="F91" s="35">
        <f>'Lopend jaar 2020'!C91</f>
        <v>0</v>
      </c>
      <c r="G91" s="36" t="e">
        <f>'Lopend jaar 2020'!D91</f>
        <v>#DIV/0!</v>
      </c>
      <c r="H91" s="37">
        <f>'Lopend jaar 2020'!E91</f>
        <v>0</v>
      </c>
      <c r="I91" s="38" t="e">
        <f>'Lopend jaar 2020'!F91</f>
        <v>#DIV/0!</v>
      </c>
      <c r="J91" s="35">
        <f>'Prognose jaar 2021'!C91</f>
        <v>0</v>
      </c>
      <c r="K91" s="36" t="e">
        <f>'Prognose jaar 2021'!D91</f>
        <v>#DIV/0!</v>
      </c>
      <c r="L91" s="37">
        <f>'Prognose jaar 2021'!E91</f>
        <v>0</v>
      </c>
      <c r="M91" s="100" t="e">
        <f>'Prognose jaar 2021'!F91</f>
        <v>#DIV/0!</v>
      </c>
    </row>
    <row r="92" spans="1:13" ht="13.5" customHeight="1">
      <c r="A92" s="34" t="s">
        <v>98</v>
      </c>
      <c r="B92" s="35">
        <f>'Realisatie jaar 2019'!C92</f>
        <v>0</v>
      </c>
      <c r="C92" s="99" t="e">
        <f>'Realisatie jaar 2019'!D92</f>
        <v>#DIV/0!</v>
      </c>
      <c r="D92" s="37">
        <f>'Realisatie jaar 2019'!E92</f>
        <v>0</v>
      </c>
      <c r="E92" s="38" t="e">
        <f>'Realisatie jaar 2019'!F92</f>
        <v>#DIV/0!</v>
      </c>
      <c r="F92" s="35">
        <f>'Lopend jaar 2020'!C92</f>
        <v>0</v>
      </c>
      <c r="G92" s="36" t="e">
        <f>'Lopend jaar 2020'!D92</f>
        <v>#DIV/0!</v>
      </c>
      <c r="H92" s="37">
        <f>'Lopend jaar 2020'!E92</f>
        <v>0</v>
      </c>
      <c r="I92" s="38" t="e">
        <f>'Lopend jaar 2020'!F92</f>
        <v>#DIV/0!</v>
      </c>
      <c r="J92" s="35">
        <f>'Prognose jaar 2021'!C92</f>
        <v>0</v>
      </c>
      <c r="K92" s="36" t="e">
        <f>'Prognose jaar 2021'!D92</f>
        <v>#DIV/0!</v>
      </c>
      <c r="L92" s="37">
        <f>'Prognose jaar 2021'!E92</f>
        <v>0</v>
      </c>
      <c r="M92" s="100" t="e">
        <f>'Prognose jaar 2021'!F92</f>
        <v>#DIV/0!</v>
      </c>
    </row>
    <row r="93" spans="1:13" ht="13.5" customHeight="1">
      <c r="A93" s="34" t="s">
        <v>99</v>
      </c>
      <c r="B93" s="35">
        <f>'Realisatie jaar 2019'!C93</f>
        <v>0</v>
      </c>
      <c r="C93" s="99" t="e">
        <f>'Realisatie jaar 2019'!D93</f>
        <v>#DIV/0!</v>
      </c>
      <c r="D93" s="37">
        <f>'Realisatie jaar 2019'!E93</f>
        <v>0</v>
      </c>
      <c r="E93" s="38" t="e">
        <f>'Realisatie jaar 2019'!F93</f>
        <v>#DIV/0!</v>
      </c>
      <c r="F93" s="35">
        <f>'Lopend jaar 2020'!C93</f>
        <v>0</v>
      </c>
      <c r="G93" s="36" t="e">
        <f>'Lopend jaar 2020'!D93</f>
        <v>#DIV/0!</v>
      </c>
      <c r="H93" s="37">
        <f>'Lopend jaar 2020'!E93</f>
        <v>0</v>
      </c>
      <c r="I93" s="38" t="e">
        <f>'Lopend jaar 2020'!F93</f>
        <v>#DIV/0!</v>
      </c>
      <c r="J93" s="35">
        <f>'Prognose jaar 2021'!C93</f>
        <v>0</v>
      </c>
      <c r="K93" s="36" t="e">
        <f>'Prognose jaar 2021'!D93</f>
        <v>#DIV/0!</v>
      </c>
      <c r="L93" s="37">
        <f>'Prognose jaar 2021'!E93</f>
        <v>0</v>
      </c>
      <c r="M93" s="100" t="e">
        <f>'Prognose jaar 2021'!F93</f>
        <v>#DIV/0!</v>
      </c>
    </row>
    <row r="94" spans="1:13" ht="13.5" customHeight="1">
      <c r="A94" s="34" t="s">
        <v>100</v>
      </c>
      <c r="B94" s="35">
        <f>'Realisatie jaar 2019'!C94</f>
        <v>0</v>
      </c>
      <c r="C94" s="99" t="e">
        <f>'Realisatie jaar 2019'!D94</f>
        <v>#DIV/0!</v>
      </c>
      <c r="D94" s="37">
        <f>'Realisatie jaar 2019'!E94</f>
        <v>0</v>
      </c>
      <c r="E94" s="38" t="e">
        <f>'Realisatie jaar 2019'!F94</f>
        <v>#DIV/0!</v>
      </c>
      <c r="F94" s="35">
        <f>'Lopend jaar 2020'!C94</f>
        <v>0</v>
      </c>
      <c r="G94" s="36" t="e">
        <f>'Lopend jaar 2020'!D94</f>
        <v>#DIV/0!</v>
      </c>
      <c r="H94" s="37">
        <f>'Lopend jaar 2020'!E94</f>
        <v>0</v>
      </c>
      <c r="I94" s="38" t="e">
        <f>'Lopend jaar 2020'!F94</f>
        <v>#DIV/0!</v>
      </c>
      <c r="J94" s="35">
        <f>'Prognose jaar 2021'!C94</f>
        <v>0</v>
      </c>
      <c r="K94" s="36" t="e">
        <f>'Prognose jaar 2021'!D94</f>
        <v>#DIV/0!</v>
      </c>
      <c r="L94" s="37">
        <f>'Prognose jaar 2021'!E94</f>
        <v>0</v>
      </c>
      <c r="M94" s="100" t="e">
        <f>'Prognose jaar 2021'!F94</f>
        <v>#DIV/0!</v>
      </c>
    </row>
    <row r="95" spans="1:13" ht="13.5" customHeight="1">
      <c r="A95" s="34" t="s">
        <v>101</v>
      </c>
      <c r="B95" s="35">
        <f>'Realisatie jaar 2019'!C95</f>
        <v>0</v>
      </c>
      <c r="C95" s="99" t="e">
        <f>'Realisatie jaar 2019'!D95</f>
        <v>#DIV/0!</v>
      </c>
      <c r="D95" s="37">
        <f>'Realisatie jaar 2019'!E95</f>
        <v>0</v>
      </c>
      <c r="E95" s="38" t="e">
        <f>'Realisatie jaar 2019'!F95</f>
        <v>#DIV/0!</v>
      </c>
      <c r="F95" s="35">
        <f>'Lopend jaar 2020'!C95</f>
        <v>0</v>
      </c>
      <c r="G95" s="36" t="e">
        <f>'Lopend jaar 2020'!D95</f>
        <v>#DIV/0!</v>
      </c>
      <c r="H95" s="37">
        <f>'Lopend jaar 2020'!E95</f>
        <v>0</v>
      </c>
      <c r="I95" s="38" t="e">
        <f>'Lopend jaar 2020'!F95</f>
        <v>#DIV/0!</v>
      </c>
      <c r="J95" s="35">
        <f>'Prognose jaar 2021'!C95</f>
        <v>0</v>
      </c>
      <c r="K95" s="36" t="e">
        <f>'Prognose jaar 2021'!D95</f>
        <v>#DIV/0!</v>
      </c>
      <c r="L95" s="37">
        <f>'Prognose jaar 2021'!E95</f>
        <v>0</v>
      </c>
      <c r="M95" s="100" t="e">
        <f>'Prognose jaar 2021'!F95</f>
        <v>#DIV/0!</v>
      </c>
    </row>
    <row r="96" spans="1:13" ht="13.5" customHeight="1">
      <c r="A96" s="34" t="s">
        <v>102</v>
      </c>
      <c r="B96" s="35">
        <f>'Realisatie jaar 2019'!C96</f>
        <v>0</v>
      </c>
      <c r="C96" s="99" t="e">
        <f>'Realisatie jaar 2019'!D96</f>
        <v>#DIV/0!</v>
      </c>
      <c r="D96" s="37">
        <f>'Realisatie jaar 2019'!E96</f>
        <v>0</v>
      </c>
      <c r="E96" s="38" t="e">
        <f>'Realisatie jaar 2019'!F96</f>
        <v>#DIV/0!</v>
      </c>
      <c r="F96" s="35">
        <f>'Lopend jaar 2020'!C96</f>
        <v>0</v>
      </c>
      <c r="G96" s="36" t="e">
        <f>'Lopend jaar 2020'!D96</f>
        <v>#DIV/0!</v>
      </c>
      <c r="H96" s="37">
        <f>'Lopend jaar 2020'!E96</f>
        <v>0</v>
      </c>
      <c r="I96" s="38" t="e">
        <f>'Lopend jaar 2020'!F96</f>
        <v>#DIV/0!</v>
      </c>
      <c r="J96" s="35">
        <f>'Prognose jaar 2021'!C96</f>
        <v>0</v>
      </c>
      <c r="K96" s="36" t="e">
        <f>'Prognose jaar 2021'!D96</f>
        <v>#DIV/0!</v>
      </c>
      <c r="L96" s="37">
        <f>'Prognose jaar 2021'!E96</f>
        <v>0</v>
      </c>
      <c r="M96" s="100" t="e">
        <f>'Prognose jaar 2021'!F96</f>
        <v>#DIV/0!</v>
      </c>
    </row>
    <row r="97" spans="1:13" ht="13.5" customHeight="1">
      <c r="A97" s="34" t="s">
        <v>103</v>
      </c>
      <c r="B97" s="35">
        <f>'Realisatie jaar 2019'!C97</f>
        <v>0</v>
      </c>
      <c r="C97" s="99" t="e">
        <f>'Realisatie jaar 2019'!D97</f>
        <v>#DIV/0!</v>
      </c>
      <c r="D97" s="37">
        <f>'Realisatie jaar 2019'!E97</f>
        <v>0</v>
      </c>
      <c r="E97" s="38" t="e">
        <f>'Realisatie jaar 2019'!F97</f>
        <v>#DIV/0!</v>
      </c>
      <c r="F97" s="35">
        <f>'Lopend jaar 2020'!C97</f>
        <v>0</v>
      </c>
      <c r="G97" s="36" t="e">
        <f>'Lopend jaar 2020'!D97</f>
        <v>#DIV/0!</v>
      </c>
      <c r="H97" s="37">
        <f>'Lopend jaar 2020'!E97</f>
        <v>0</v>
      </c>
      <c r="I97" s="38" t="e">
        <f>'Lopend jaar 2020'!F97</f>
        <v>#DIV/0!</v>
      </c>
      <c r="J97" s="35">
        <f>'Prognose jaar 2021'!C97</f>
        <v>0</v>
      </c>
      <c r="K97" s="36" t="e">
        <f>'Prognose jaar 2021'!D97</f>
        <v>#DIV/0!</v>
      </c>
      <c r="L97" s="37">
        <f>'Prognose jaar 2021'!E97</f>
        <v>0</v>
      </c>
      <c r="M97" s="100" t="e">
        <f>'Prognose jaar 2021'!F97</f>
        <v>#DIV/0!</v>
      </c>
    </row>
    <row r="98" spans="1:13" ht="13.5" customHeight="1">
      <c r="A98" s="34" t="s">
        <v>33</v>
      </c>
      <c r="B98" s="35">
        <f>'Realisatie jaar 2019'!C98</f>
        <v>0</v>
      </c>
      <c r="C98" s="99" t="e">
        <f>'Realisatie jaar 2019'!D98</f>
        <v>#DIV/0!</v>
      </c>
      <c r="D98" s="37">
        <f>'Realisatie jaar 2019'!E98</f>
        <v>0</v>
      </c>
      <c r="E98" s="38" t="e">
        <f>'Realisatie jaar 2019'!F98</f>
        <v>#DIV/0!</v>
      </c>
      <c r="F98" s="35">
        <f>'Lopend jaar 2020'!C98</f>
        <v>0</v>
      </c>
      <c r="G98" s="36" t="e">
        <f>'Lopend jaar 2020'!D98</f>
        <v>#DIV/0!</v>
      </c>
      <c r="H98" s="37">
        <f>'Lopend jaar 2020'!E98</f>
        <v>0</v>
      </c>
      <c r="I98" s="38" t="e">
        <f>'Lopend jaar 2020'!F98</f>
        <v>#DIV/0!</v>
      </c>
      <c r="J98" s="35">
        <f>'Prognose jaar 2021'!C98</f>
        <v>0</v>
      </c>
      <c r="K98" s="36" t="e">
        <f>'Prognose jaar 2021'!D98</f>
        <v>#DIV/0!</v>
      </c>
      <c r="L98" s="37">
        <f>'Prognose jaar 2021'!E98</f>
        <v>0</v>
      </c>
      <c r="M98" s="100" t="e">
        <f>'Prognose jaar 2021'!F98</f>
        <v>#DIV/0!</v>
      </c>
    </row>
    <row r="99" spans="1:13" ht="13.5" customHeight="1">
      <c r="A99" s="34" t="s">
        <v>33</v>
      </c>
      <c r="B99" s="35">
        <f>'Realisatie jaar 2019'!C99</f>
        <v>0</v>
      </c>
      <c r="C99" s="99" t="e">
        <f>'Realisatie jaar 2019'!D99</f>
        <v>#DIV/0!</v>
      </c>
      <c r="D99" s="37">
        <f>'Realisatie jaar 2019'!E99</f>
        <v>0</v>
      </c>
      <c r="E99" s="38" t="e">
        <f>'Realisatie jaar 2019'!F99</f>
        <v>#DIV/0!</v>
      </c>
      <c r="F99" s="35">
        <f>'Lopend jaar 2020'!C99</f>
        <v>0</v>
      </c>
      <c r="G99" s="36" t="e">
        <f>'Lopend jaar 2020'!D99</f>
        <v>#DIV/0!</v>
      </c>
      <c r="H99" s="37">
        <f>'Lopend jaar 2020'!E99</f>
        <v>0</v>
      </c>
      <c r="I99" s="38" t="e">
        <f>'Lopend jaar 2020'!F99</f>
        <v>#DIV/0!</v>
      </c>
      <c r="J99" s="35">
        <f>'Prognose jaar 2021'!C99</f>
        <v>0</v>
      </c>
      <c r="K99" s="36" t="e">
        <f>'Prognose jaar 2021'!D99</f>
        <v>#DIV/0!</v>
      </c>
      <c r="L99" s="37">
        <f>'Prognose jaar 2021'!E99</f>
        <v>0</v>
      </c>
      <c r="M99" s="100" t="e">
        <f>'Prognose jaar 2021'!F99</f>
        <v>#DIV/0!</v>
      </c>
    </row>
    <row r="100" spans="1:13" ht="13.5" customHeight="1">
      <c r="A100" s="46" t="s">
        <v>104</v>
      </c>
      <c r="B100" s="47">
        <f>'Realisatie jaar 2019'!C100</f>
        <v>0</v>
      </c>
      <c r="C100" s="101" t="e">
        <f>'Realisatie jaar 2019'!D100</f>
        <v>#DIV/0!</v>
      </c>
      <c r="D100" s="102">
        <f>'Realisatie jaar 2019'!E100</f>
        <v>0</v>
      </c>
      <c r="E100" s="50" t="e">
        <f>'Realisatie jaar 2019'!F100</f>
        <v>#DIV/0!</v>
      </c>
      <c r="F100" s="47">
        <f>'Lopend jaar 2020'!C100</f>
        <v>0</v>
      </c>
      <c r="G100" s="48" t="e">
        <f>'Lopend jaar 2020'!D100</f>
        <v>#DIV/0!</v>
      </c>
      <c r="H100" s="102">
        <f>'Lopend jaar 2020'!E100</f>
        <v>0</v>
      </c>
      <c r="I100" s="50" t="e">
        <f>'Lopend jaar 2020'!F100</f>
        <v>#DIV/0!</v>
      </c>
      <c r="J100" s="47">
        <f>'Prognose jaar 2021'!C100</f>
        <v>0</v>
      </c>
      <c r="K100" s="48" t="e">
        <f>'Prognose jaar 2021'!D100</f>
        <v>#DIV/0!</v>
      </c>
      <c r="L100" s="102">
        <f>'Prognose jaar 2021'!E100</f>
        <v>0</v>
      </c>
      <c r="M100" s="103" t="e">
        <f>'Prognose jaar 2021'!F100</f>
        <v>#DIV/0!</v>
      </c>
    </row>
    <row r="101" spans="1:13" ht="13.5" customHeight="1">
      <c r="A101" s="70"/>
      <c r="B101" s="35"/>
      <c r="C101" s="36"/>
      <c r="D101" s="37"/>
      <c r="E101" s="38"/>
      <c r="F101" s="35"/>
      <c r="G101" s="36"/>
      <c r="H101" s="37"/>
      <c r="I101" s="38"/>
      <c r="J101" s="35"/>
      <c r="K101" s="36"/>
      <c r="L101" s="37"/>
      <c r="M101" s="100"/>
    </row>
    <row r="102" spans="1:13" ht="13.5" customHeight="1">
      <c r="A102" s="46" t="s">
        <v>105</v>
      </c>
      <c r="B102" s="47">
        <f>'Realisatie jaar 2019'!C102</f>
        <v>0</v>
      </c>
      <c r="C102" s="101" t="e">
        <f>'Realisatie jaar 2019'!D102</f>
        <v>#DIV/0!</v>
      </c>
      <c r="D102" s="102">
        <f>'Realisatie jaar 2019'!E102</f>
        <v>0</v>
      </c>
      <c r="E102" s="50" t="e">
        <f>'Realisatie jaar 2019'!F102</f>
        <v>#DIV/0!</v>
      </c>
      <c r="F102" s="47">
        <f>'Lopend jaar 2020'!C102</f>
        <v>0</v>
      </c>
      <c r="G102" s="48" t="e">
        <f>'Lopend jaar 2020'!D102</f>
        <v>#DIV/0!</v>
      </c>
      <c r="H102" s="102">
        <f>'Lopend jaar 2020'!E102</f>
        <v>0</v>
      </c>
      <c r="I102" s="50" t="e">
        <f>'Lopend jaar 2020'!F102</f>
        <v>#DIV/0!</v>
      </c>
      <c r="J102" s="47">
        <f>'Prognose jaar 2021'!C102</f>
        <v>0</v>
      </c>
      <c r="K102" s="48" t="e">
        <f>'Prognose jaar 2021'!D102</f>
        <v>#DIV/0!</v>
      </c>
      <c r="L102" s="102">
        <f>'Prognose jaar 2021'!E102</f>
        <v>0</v>
      </c>
      <c r="M102" s="103" t="e">
        <f>'Prognose jaar 2021'!F102</f>
        <v>#DIV/0!</v>
      </c>
    </row>
    <row r="103" spans="1:13" ht="13.5" customHeight="1">
      <c r="A103" s="70"/>
      <c r="B103" s="35"/>
      <c r="C103" s="36"/>
      <c r="D103" s="37"/>
      <c r="E103" s="38"/>
      <c r="F103" s="35"/>
      <c r="G103" s="36"/>
      <c r="H103" s="37"/>
      <c r="I103" s="38"/>
      <c r="J103" s="35"/>
      <c r="K103" s="36"/>
      <c r="L103" s="37"/>
      <c r="M103" s="100"/>
    </row>
    <row r="104" spans="1:13" ht="13.5" customHeight="1">
      <c r="A104" s="46" t="s">
        <v>106</v>
      </c>
      <c r="B104" s="47">
        <f>'Realisatie jaar 2019'!C104</f>
        <v>0</v>
      </c>
      <c r="C104" s="101" t="e">
        <f>'Realisatie jaar 2019'!D104</f>
        <v>#DIV/0!</v>
      </c>
      <c r="D104" s="102">
        <f>'Realisatie jaar 2019'!E104</f>
        <v>0</v>
      </c>
      <c r="E104" s="50" t="e">
        <f>'Realisatie jaar 2019'!F104</f>
        <v>#DIV/0!</v>
      </c>
      <c r="F104" s="47">
        <f>'Lopend jaar 2020'!C104</f>
        <v>0</v>
      </c>
      <c r="G104" s="48" t="e">
        <f>'Lopend jaar 2020'!D104</f>
        <v>#DIV/0!</v>
      </c>
      <c r="H104" s="102">
        <f>'Lopend jaar 2020'!E104</f>
        <v>0</v>
      </c>
      <c r="I104" s="50" t="e">
        <f>'Lopend jaar 2020'!F104</f>
        <v>#DIV/0!</v>
      </c>
      <c r="J104" s="47">
        <f>'Prognose jaar 2021'!C104</f>
        <v>0</v>
      </c>
      <c r="K104" s="48" t="e">
        <f>'Prognose jaar 2021'!D104</f>
        <v>#DIV/0!</v>
      </c>
      <c r="L104" s="102">
        <f>'Prognose jaar 2021'!E104</f>
        <v>0</v>
      </c>
      <c r="M104" s="103" t="e">
        <f>'Prognose jaar 2021'!F104</f>
        <v>#DIV/0!</v>
      </c>
    </row>
    <row r="105" spans="1:13" ht="13.5" customHeight="1">
      <c r="A105" s="70"/>
      <c r="B105" s="35"/>
      <c r="C105" s="36"/>
      <c r="D105" s="37"/>
      <c r="E105" s="38"/>
      <c r="F105" s="35"/>
      <c r="G105" s="36"/>
      <c r="H105" s="37"/>
      <c r="I105" s="38"/>
      <c r="J105" s="35"/>
      <c r="K105" s="36"/>
      <c r="L105" s="37"/>
      <c r="M105" s="100"/>
    </row>
    <row r="106" spans="1:13" ht="13.5" customHeight="1">
      <c r="A106" s="34" t="s">
        <v>107</v>
      </c>
      <c r="B106" s="35">
        <f>'Realisatie jaar 2019'!C106</f>
        <v>0</v>
      </c>
      <c r="C106" s="36" t="e">
        <f>B106/$C$31</f>
        <v>#DIV/0!</v>
      </c>
      <c r="D106" s="37">
        <f>'Realisatie jaar 2019'!E106</f>
        <v>0</v>
      </c>
      <c r="E106" s="38" t="e">
        <f>'Realisatie jaar 2019'!F106</f>
        <v>#DIV/0!</v>
      </c>
      <c r="F106" s="35">
        <f>'Lopend jaar 2020'!C106</f>
        <v>0</v>
      </c>
      <c r="G106" s="36" t="e">
        <f>'Lopend jaar 2020'!D106</f>
        <v>#DIV/0!</v>
      </c>
      <c r="H106" s="37">
        <f>'Lopend jaar 2020'!E106</f>
        <v>0</v>
      </c>
      <c r="I106" s="38" t="e">
        <f>'Lopend jaar 2020'!F106</f>
        <v>#DIV/0!</v>
      </c>
      <c r="J106" s="35">
        <f>'Prognose jaar 2021'!C106</f>
        <v>0</v>
      </c>
      <c r="K106" s="36" t="e">
        <f>'Prognose jaar 2021'!D106</f>
        <v>#DIV/0!</v>
      </c>
      <c r="L106" s="37">
        <f>'Prognose jaar 2021'!E106</f>
        <v>0</v>
      </c>
      <c r="M106" s="100" t="e">
        <f>'Prognose jaar 2021'!F106</f>
        <v>#DIV/0!</v>
      </c>
    </row>
    <row r="107" spans="1:13" ht="13.5" customHeight="1">
      <c r="A107" s="34" t="s">
        <v>108</v>
      </c>
      <c r="B107" s="35">
        <f>'Realisatie jaar 2019'!C107</f>
        <v>0</v>
      </c>
      <c r="C107" s="36" t="e">
        <f>B107/$C$31</f>
        <v>#DIV/0!</v>
      </c>
      <c r="D107" s="37">
        <f>'Realisatie jaar 2019'!E107</f>
        <v>0</v>
      </c>
      <c r="E107" s="38"/>
      <c r="F107" s="35">
        <f>'Lopend jaar 2020'!C107</f>
        <v>0</v>
      </c>
      <c r="G107" s="36" t="e">
        <f>'Lopend jaar 2020'!D107</f>
        <v>#DIV/0!</v>
      </c>
      <c r="H107" s="37">
        <f>'Lopend jaar 2020'!E107</f>
        <v>0</v>
      </c>
      <c r="I107" s="38" t="e">
        <f>'Lopend jaar 2020'!F107</f>
        <v>#DIV/0!</v>
      </c>
      <c r="J107" s="35">
        <f>'Prognose jaar 2021'!C107</f>
        <v>0</v>
      </c>
      <c r="K107" s="36" t="e">
        <f>'Prognose jaar 2021'!D107</f>
        <v>#DIV/0!</v>
      </c>
      <c r="L107" s="37">
        <f>'Prognose jaar 2021'!E107</f>
        <v>0</v>
      </c>
      <c r="M107" s="100" t="e">
        <f>'Prognose jaar 2021'!F107</f>
        <v>#DIV/0!</v>
      </c>
    </row>
    <row r="108" spans="1:13" ht="13.5" customHeight="1">
      <c r="A108" s="34" t="s">
        <v>108</v>
      </c>
      <c r="B108" s="35">
        <f>'Realisatie jaar 2019'!C108</f>
        <v>0</v>
      </c>
      <c r="C108" s="36" t="e">
        <f>B108/$C$31</f>
        <v>#DIV/0!</v>
      </c>
      <c r="D108" s="37">
        <f>'Realisatie jaar 2019'!E108</f>
        <v>0</v>
      </c>
      <c r="E108" s="38" t="e">
        <f>'Realisatie jaar 2019'!F111</f>
        <v>#DIV/0!</v>
      </c>
      <c r="F108" s="35">
        <f>'Lopend jaar 2020'!C108</f>
        <v>0</v>
      </c>
      <c r="G108" s="36" t="e">
        <f>'Lopend jaar 2020'!D108</f>
        <v>#DIV/0!</v>
      </c>
      <c r="H108" s="37">
        <f>'Lopend jaar 2020'!E108</f>
        <v>0</v>
      </c>
      <c r="I108" s="38" t="e">
        <f>'Lopend jaar 2020'!F108</f>
        <v>#DIV/0!</v>
      </c>
      <c r="J108" s="35">
        <f>'Prognose jaar 2021'!C108</f>
        <v>0</v>
      </c>
      <c r="K108" s="36" t="e">
        <f>'Prognose jaar 2021'!D108</f>
        <v>#DIV/0!</v>
      </c>
      <c r="L108" s="37">
        <f>'Prognose jaar 2021'!E108</f>
        <v>0</v>
      </c>
      <c r="M108" s="100" t="e">
        <f>'Prognose jaar 2021'!F108</f>
        <v>#DIV/0!</v>
      </c>
    </row>
    <row r="109" spans="1:13" ht="13.5" customHeight="1">
      <c r="A109" s="46" t="s">
        <v>109</v>
      </c>
      <c r="B109" s="47">
        <f>'Realisatie jaar 2019'!C109</f>
        <v>0</v>
      </c>
      <c r="C109" s="48" t="e">
        <f>B109/$C$31</f>
        <v>#DIV/0!</v>
      </c>
      <c r="D109" s="102">
        <f>'Realisatie jaar 2019'!E109</f>
        <v>0</v>
      </c>
      <c r="E109" s="50" t="e">
        <f>'Realisatie jaar 2019'!F112</f>
        <v>#DIV/0!</v>
      </c>
      <c r="F109" s="47">
        <f>'Lopend jaar 2020'!C109</f>
        <v>0</v>
      </c>
      <c r="G109" s="48" t="e">
        <f>'Lopend jaar 2020'!D109</f>
        <v>#DIV/0!</v>
      </c>
      <c r="H109" s="102">
        <f>'Lopend jaar 2020'!E109</f>
        <v>0</v>
      </c>
      <c r="I109" s="50" t="e">
        <f>'Lopend jaar 2020'!F109</f>
        <v>#DIV/0!</v>
      </c>
      <c r="J109" s="47">
        <f>'Prognose jaar 2021'!C109</f>
        <v>0</v>
      </c>
      <c r="K109" s="48" t="e">
        <f>'Prognose jaar 2021'!D109</f>
        <v>#DIV/0!</v>
      </c>
      <c r="L109" s="102">
        <f>'Prognose jaar 2021'!E109</f>
        <v>0</v>
      </c>
      <c r="M109" s="103" t="e">
        <f>'Prognose jaar 2021'!F109</f>
        <v>#DIV/0!</v>
      </c>
    </row>
    <row r="110" spans="1:13" ht="13.5" customHeight="1">
      <c r="A110" s="34"/>
      <c r="B110" s="35"/>
      <c r="C110" s="36"/>
      <c r="D110" s="37"/>
      <c r="E110" s="38"/>
      <c r="F110" s="35"/>
      <c r="G110" s="36"/>
      <c r="H110" s="37"/>
      <c r="I110" s="38"/>
      <c r="J110" s="35"/>
      <c r="K110" s="36"/>
      <c r="L110" s="37"/>
      <c r="M110" s="100"/>
    </row>
    <row r="111" spans="1:13" ht="15.75" customHeight="1">
      <c r="A111" s="46" t="s">
        <v>110</v>
      </c>
      <c r="B111" s="47">
        <f>SUM(B104-B106)</f>
        <v>0</v>
      </c>
      <c r="C111" s="48" t="e">
        <f>B111/$C$31</f>
        <v>#DIV/0!</v>
      </c>
      <c r="D111" s="102">
        <f>'Realisatie jaar 2019'!E111</f>
        <v>0</v>
      </c>
      <c r="E111" s="50" t="e">
        <f>'Realisatie jaar 2019'!F114</f>
        <v>#DIV/0!</v>
      </c>
      <c r="F111" s="47">
        <f>'Lopend jaar 2020'!C111</f>
        <v>0</v>
      </c>
      <c r="G111" s="48" t="e">
        <f>'Lopend jaar 2020'!D111</f>
        <v>#DIV/0!</v>
      </c>
      <c r="H111" s="102">
        <f>'Lopend jaar 2020'!E111</f>
        <v>0</v>
      </c>
      <c r="I111" s="50" t="e">
        <f>'Lopend jaar 2020'!F111</f>
        <v>#DIV/0!</v>
      </c>
      <c r="J111" s="47">
        <f>'Prognose jaar 2021'!C111</f>
        <v>0</v>
      </c>
      <c r="K111" s="48" t="e">
        <f>'Prognose jaar 2021'!D111</f>
        <v>#DIV/0!</v>
      </c>
      <c r="L111" s="102">
        <f>'Prognose jaar 2021'!E111</f>
        <v>0</v>
      </c>
      <c r="M111" s="103" t="e">
        <f>'Prognose jaar 2021'!F111</f>
        <v>#DIV/0!</v>
      </c>
    </row>
    <row r="112" spans="1:13" ht="15.75" customHeight="1">
      <c r="A112" s="34" t="s">
        <v>111</v>
      </c>
      <c r="B112" s="35">
        <f>'Realisatie jaar 2019'!C112</f>
        <v>0</v>
      </c>
      <c r="C112" s="36" t="e">
        <f>B112/$C$31</f>
        <v>#DIV/0!</v>
      </c>
      <c r="D112" s="37">
        <f>'Realisatie jaar 2019'!E112</f>
        <v>0</v>
      </c>
      <c r="E112" s="38">
        <f>'Realisatie jaar 2019'!F115</f>
        <v>0</v>
      </c>
      <c r="F112" s="35">
        <f>'Lopend jaar 2020'!C112</f>
        <v>0</v>
      </c>
      <c r="G112" s="36" t="e">
        <f>'Lopend jaar 2020'!D112</f>
        <v>#DIV/0!</v>
      </c>
      <c r="H112" s="37">
        <f>'Lopend jaar 2020'!E112</f>
        <v>0</v>
      </c>
      <c r="I112" s="38" t="e">
        <f>'Lopend jaar 2020'!F112</f>
        <v>#DIV/0!</v>
      </c>
      <c r="J112" s="35">
        <f>'Prognose jaar 2021'!C112</f>
        <v>0</v>
      </c>
      <c r="K112" s="36" t="e">
        <f>'Prognose jaar 2021'!D112</f>
        <v>#DIV/0!</v>
      </c>
      <c r="L112" s="37">
        <f>'Prognose jaar 2021'!E112</f>
        <v>0</v>
      </c>
      <c r="M112" s="100" t="e">
        <f>'Prognose jaar 2021'!F112</f>
        <v>#DIV/0!</v>
      </c>
    </row>
    <row r="113" spans="1:13" ht="15.75" customHeight="1">
      <c r="A113" s="34" t="s">
        <v>112</v>
      </c>
      <c r="B113" s="35">
        <f>'Realisatie jaar 2019'!C113</f>
        <v>0</v>
      </c>
      <c r="C113" s="36" t="e">
        <f>B113/$C$31</f>
        <v>#DIV/0!</v>
      </c>
      <c r="D113" s="37">
        <f>'Realisatie jaar 2019'!E113</f>
        <v>0</v>
      </c>
      <c r="E113" s="38">
        <f>'Realisatie jaar 2019'!F116</f>
        <v>0</v>
      </c>
      <c r="F113" s="35">
        <f>'Lopend jaar 2020'!C113</f>
        <v>0</v>
      </c>
      <c r="G113" s="36" t="e">
        <f>'Lopend jaar 2020'!D113</f>
        <v>#DIV/0!</v>
      </c>
      <c r="H113" s="37">
        <f>'Lopend jaar 2020'!E113</f>
        <v>0</v>
      </c>
      <c r="I113" s="38" t="e">
        <f>'Lopend jaar 2020'!F113</f>
        <v>#DIV/0!</v>
      </c>
      <c r="J113" s="35">
        <f>'Prognose jaar 2021'!C113</f>
        <v>0</v>
      </c>
      <c r="K113" s="36" t="e">
        <f>'Prognose jaar 2021'!D113</f>
        <v>#DIV/0!</v>
      </c>
      <c r="L113" s="37">
        <f>'Prognose jaar 2021'!E113</f>
        <v>0</v>
      </c>
      <c r="M113" s="100" t="e">
        <f>'Prognose jaar 2021'!F113</f>
        <v>#DIV/0!</v>
      </c>
    </row>
    <row r="114" spans="1:13" ht="15.75" customHeight="1">
      <c r="A114" s="71" t="s">
        <v>113</v>
      </c>
      <c r="B114" s="72">
        <f>'Realisatie jaar 2019'!C114</f>
        <v>0</v>
      </c>
      <c r="C114" s="73" t="e">
        <f>B114/$C$31</f>
        <v>#DIV/0!</v>
      </c>
      <c r="D114" s="105">
        <f>'Realisatie jaar 2019'!E114</f>
        <v>0</v>
      </c>
      <c r="E114" s="75">
        <f>'Realisatie jaar 2019'!F117</f>
        <v>0</v>
      </c>
      <c r="F114" s="72">
        <f>'Lopend jaar 2020'!C114</f>
        <v>0</v>
      </c>
      <c r="G114" s="73" t="e">
        <f>'Lopend jaar 2020'!D114</f>
        <v>#DIV/0!</v>
      </c>
      <c r="H114" s="105">
        <f>'Lopend jaar 2020'!E114</f>
        <v>0</v>
      </c>
      <c r="I114" s="75" t="e">
        <f>'Lopend jaar 2020'!F114</f>
        <v>#DIV/0!</v>
      </c>
      <c r="J114" s="72">
        <f>'Prognose jaar 2021'!C114</f>
        <v>0</v>
      </c>
      <c r="K114" s="73" t="e">
        <f>'Prognose jaar 2021'!D114</f>
        <v>#DIV/0!</v>
      </c>
      <c r="L114" s="105">
        <f>'Prognose jaar 2021'!E114</f>
        <v>0</v>
      </c>
      <c r="M114" s="106" t="e">
        <f>'Prognose jaar 2021'!F114</f>
        <v>#DIV/0!</v>
      </c>
    </row>
  </sheetData>
  <mergeCells count="9">
    <mergeCell ref="B5:E5"/>
    <mergeCell ref="B4:E4"/>
    <mergeCell ref="F5:I5"/>
    <mergeCell ref="J5:M5"/>
    <mergeCell ref="B3:E3"/>
    <mergeCell ref="F3:I3"/>
    <mergeCell ref="J3:M3"/>
    <mergeCell ref="F4:I4"/>
    <mergeCell ref="J4:M4"/>
  </mergeCells>
  <pageMargins left="1" right="1" top="1" bottom="1" header="0.25" footer="0.25"/>
  <pageSetup orientation="portrait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Realisatie jaar 2019</vt:lpstr>
      <vt:lpstr>Lopend jaar 2020</vt:lpstr>
      <vt:lpstr>Prognose jaar 2021</vt:lpstr>
      <vt:lpstr>Samenvatting resultaten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Roede</dc:creator>
  <cp:lastModifiedBy>Paul</cp:lastModifiedBy>
  <dcterms:created xsi:type="dcterms:W3CDTF">2020-08-10T13:10:00Z</dcterms:created>
  <dcterms:modified xsi:type="dcterms:W3CDTF">2020-10-29T10:31:46Z</dcterms:modified>
</cp:coreProperties>
</file>